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i85\Downloads\"/>
    </mc:Choice>
  </mc:AlternateContent>
  <xr:revisionPtr revIDLastSave="0" documentId="13_ncr:1_{74D339EB-C59E-4B01-AC21-6A37F0BA41BB}" xr6:coauthVersionLast="45" xr6:coauthVersionMax="45" xr10:uidLastSave="{00000000-0000-0000-0000-000000000000}"/>
  <bookViews>
    <workbookView xWindow="-108" yWindow="-108" windowWidth="23256" windowHeight="13896" xr2:uid="{00000000-000D-0000-FFFF-FFFF00000000}"/>
  </bookViews>
  <sheets>
    <sheet name="прайс Успех" sheetId="1" r:id="rId1"/>
    <sheet name="Условия работы" sheetId="3" r:id="rId2"/>
  </sheets>
  <definedNames>
    <definedName name="_xlnm._FilterDatabase" localSheetId="0" hidden="1">'прайс Успех'!$A$14:$J$1366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73" i="1" l="1"/>
  <c r="I272" i="1"/>
  <c r="I271" i="1"/>
  <c r="I270" i="1"/>
  <c r="I269" i="1"/>
  <c r="I268" i="1"/>
  <c r="I267" i="1"/>
  <c r="I266" i="1"/>
  <c r="I265" i="1"/>
  <c r="I248" i="1"/>
  <c r="I249" i="1"/>
  <c r="I250" i="1"/>
  <c r="I251" i="1"/>
  <c r="I189" i="1"/>
  <c r="I190" i="1"/>
  <c r="I191" i="1"/>
  <c r="I164" i="1"/>
  <c r="I109" i="1"/>
  <c r="I108" i="1"/>
  <c r="I107" i="1"/>
  <c r="I106" i="1"/>
  <c r="I101" i="1"/>
  <c r="I73" i="1"/>
  <c r="I72" i="1"/>
  <c r="I71" i="1"/>
  <c r="I70" i="1"/>
  <c r="I69" i="1"/>
  <c r="I68" i="1"/>
  <c r="I67" i="1"/>
  <c r="I66" i="1"/>
  <c r="I65" i="1"/>
  <c r="I64" i="1"/>
  <c r="I63" i="1"/>
  <c r="I62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21" i="1"/>
  <c r="I17" i="1"/>
  <c r="I18" i="1"/>
  <c r="I15" i="1"/>
  <c r="I16" i="1"/>
  <c r="I261" i="1" l="1"/>
  <c r="I262" i="1"/>
  <c r="I263" i="1"/>
  <c r="I264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223" i="1" l="1"/>
  <c r="I224" i="1"/>
  <c r="I225" i="1"/>
  <c r="I226" i="1"/>
  <c r="I230" i="1"/>
  <c r="I232" i="1"/>
  <c r="I233" i="1"/>
  <c r="I231" i="1"/>
  <c r="I244" i="1"/>
  <c r="I245" i="1"/>
  <c r="I246" i="1"/>
  <c r="I247" i="1"/>
  <c r="I252" i="1"/>
  <c r="I253" i="1"/>
  <c r="I254" i="1"/>
  <c r="I255" i="1"/>
  <c r="I256" i="1"/>
  <c r="I257" i="1"/>
  <c r="I258" i="1"/>
  <c r="I259" i="1"/>
  <c r="I260" i="1"/>
  <c r="I227" i="1"/>
  <c r="I228" i="1"/>
  <c r="I229" i="1"/>
  <c r="I234" i="1"/>
  <c r="I235" i="1"/>
  <c r="I236" i="1"/>
  <c r="I237" i="1"/>
  <c r="I238" i="1"/>
  <c r="I239" i="1"/>
  <c r="I240" i="1"/>
  <c r="I241" i="1"/>
  <c r="I242" i="1"/>
  <c r="I243" i="1"/>
  <c r="I95" i="1"/>
  <c r="I97" i="1"/>
  <c r="I99" i="1"/>
  <c r="I104" i="1"/>
  <c r="I96" i="1"/>
  <c r="I98" i="1"/>
  <c r="I100" i="1"/>
  <c r="I103" i="1"/>
  <c r="I102" i="1"/>
  <c r="I105" i="1"/>
  <c r="I49" i="1"/>
  <c r="I50" i="1"/>
  <c r="I51" i="1"/>
  <c r="I52" i="1"/>
  <c r="I53" i="1"/>
  <c r="I54" i="1"/>
  <c r="I55" i="1"/>
  <c r="I56" i="1"/>
  <c r="I57" i="1"/>
  <c r="I59" i="1"/>
  <c r="I58" i="1"/>
  <c r="I60" i="1"/>
  <c r="I61" i="1"/>
  <c r="I74" i="1"/>
  <c r="I75" i="1"/>
  <c r="I76" i="1"/>
  <c r="I77" i="1"/>
  <c r="I79" i="1"/>
  <c r="I78" i="1"/>
  <c r="I81" i="1"/>
  <c r="I82" i="1"/>
  <c r="I83" i="1"/>
  <c r="I80" i="1"/>
  <c r="I84" i="1"/>
  <c r="I85" i="1"/>
  <c r="I86" i="1"/>
  <c r="I87" i="1"/>
  <c r="I88" i="1"/>
  <c r="I89" i="1"/>
  <c r="I90" i="1"/>
  <c r="I91" i="1"/>
  <c r="I92" i="1"/>
  <c r="I93" i="1"/>
  <c r="I94" i="1"/>
  <c r="I110" i="1"/>
  <c r="I111" i="1"/>
  <c r="I112" i="1"/>
  <c r="I11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43" i="1"/>
  <c r="I45" i="1"/>
  <c r="I46" i="1"/>
  <c r="I48" i="1"/>
  <c r="I42" i="1"/>
  <c r="I44" i="1"/>
  <c r="I47" i="1"/>
  <c r="I153" i="1"/>
  <c r="I154" i="1"/>
  <c r="I155" i="1"/>
  <c r="I156" i="1"/>
  <c r="I157" i="1"/>
  <c r="I158" i="1"/>
  <c r="I159" i="1"/>
  <c r="I160" i="1"/>
  <c r="I161" i="1"/>
  <c r="I162" i="1"/>
  <c r="I163" i="1"/>
  <c r="I165" i="1"/>
  <c r="I166" i="1"/>
  <c r="I167" i="1"/>
  <c r="I168" i="1"/>
  <c r="I19" i="1"/>
  <c r="I20" i="1"/>
  <c r="I22" i="1"/>
  <c r="I23" i="1"/>
  <c r="I149" i="1"/>
  <c r="I151" i="1"/>
  <c r="I150" i="1"/>
  <c r="I152" i="1"/>
  <c r="I180" i="1"/>
  <c r="I181" i="1"/>
  <c r="I182" i="1"/>
  <c r="I183" i="1"/>
  <c r="I184" i="1"/>
  <c r="I185" i="1"/>
  <c r="I186" i="1"/>
  <c r="I187" i="1"/>
  <c r="I188" i="1"/>
  <c r="I192" i="1"/>
  <c r="I193" i="1"/>
  <c r="I172" i="1"/>
  <c r="I173" i="1"/>
  <c r="I175" i="1"/>
  <c r="I176" i="1"/>
  <c r="I177" i="1"/>
  <c r="I178" i="1"/>
  <c r="I179" i="1"/>
  <c r="I174" i="1"/>
  <c r="I169" i="1"/>
  <c r="I170" i="1"/>
  <c r="I171" i="1"/>
  <c r="I126" i="1"/>
  <c r="I127" i="1"/>
  <c r="I128" i="1"/>
  <c r="I129" i="1"/>
  <c r="I130" i="1"/>
  <c r="I131" i="1"/>
  <c r="I132" i="1"/>
  <c r="I133" i="1"/>
  <c r="I134" i="1"/>
  <c r="I135" i="1"/>
  <c r="I136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37" i="1"/>
  <c r="I138" i="1"/>
  <c r="I139" i="1"/>
  <c r="I140" i="1"/>
  <c r="I142" i="1"/>
  <c r="I141" i="1"/>
  <c r="I148" i="1"/>
  <c r="I143" i="1"/>
  <c r="I144" i="1"/>
  <c r="I145" i="1"/>
  <c r="I146" i="1"/>
  <c r="I147" i="1"/>
  <c r="I221" i="1"/>
  <c r="I222" i="1"/>
  <c r="J11" i="1" l="1"/>
  <c r="J12" i="1" s="1"/>
  <c r="J13" i="1" s="1"/>
</calcChain>
</file>

<file path=xl/sharedStrings.xml><?xml version="1.0" encoding="utf-8"?>
<sst xmlns="http://schemas.openxmlformats.org/spreadsheetml/2006/main" count="1217" uniqueCount="678">
  <si>
    <t>Артикул</t>
  </si>
  <si>
    <t>ВНИМАНИЕ! Ознакомьтесь с условиями работы, изложенными на листе2</t>
  </si>
  <si>
    <t>Общий минимальный заказ 50 000р.</t>
  </si>
  <si>
    <t>Тара оплачивается отдельно.</t>
  </si>
  <si>
    <t>СКИДКА!!! При разовой покупке от 200 000р скидка -2%.</t>
  </si>
  <si>
    <t xml:space="preserve">Претензии принимаются с фото в письменном виде в течение 3 дней со дня получения товара </t>
  </si>
  <si>
    <t>Калькулятор</t>
  </si>
  <si>
    <t>Питомник Успех. www.p-uspeh.ru</t>
  </si>
  <si>
    <t>Итого, руб</t>
  </si>
  <si>
    <t>тел. +7 (495) 642 56 37   Email: info@p-uspeh.ru</t>
  </si>
  <si>
    <t>Скидка</t>
  </si>
  <si>
    <t>Склад: Московская область, г.о. Пушкинский, пос.Лесной д.1 (Координаты: 56.076297, 37.908932).</t>
  </si>
  <si>
    <t>Итого со скидкой, руб</t>
  </si>
  <si>
    <t>Наименование</t>
  </si>
  <si>
    <t>Примечание</t>
  </si>
  <si>
    <t>Кратность</t>
  </si>
  <si>
    <t>Цена, руб</t>
  </si>
  <si>
    <t>ЗАКАЗ</t>
  </si>
  <si>
    <t>Сумма</t>
  </si>
  <si>
    <t>Доступно к заказу</t>
  </si>
  <si>
    <t>1-летка</t>
  </si>
  <si>
    <t>УСЛОВИЯ РАЗМЕЩЕНИЯ И БРОНИРОВАНИЯ ЗАКАЗОВ</t>
  </si>
  <si>
    <t xml:space="preserve">Заказ должен быть заполнен в форме настоящего Прайс-листа и: </t>
  </si>
  <si>
    <t>●  Соответствовать его требованиям к общему минимальному заказу</t>
  </si>
  <si>
    <t>●  Соответствовать его требованиям к минимальному заказу / кратности на сорт</t>
  </si>
  <si>
    <t>Бронирование заказа осуществляется исключительно после внесения аванса для бронирования</t>
  </si>
  <si>
    <t>Бронирование и предварительные подтверждения по заказам предоставляются до момента выпуска Производителем готовой продукции, на основании данных о заложенном в производство ассортименте и количестве растений. В процессе производства эти данные могут неоднократно изменяться по независящим от Производителя причинам (пример: погодные катаклизмы)</t>
  </si>
  <si>
    <t xml:space="preserve">●  Исходя из этой информации Вам необходимо принять решение о сроках размещения заказа: </t>
  </si>
  <si>
    <t>- разместить заказ заранее и иметь возможность бронирования максимально широкого ассортимента продукции, но быть готовым к тому, что информация о первоначальном подтверждении по заказу может меняться.</t>
  </si>
  <si>
    <t>-  разместить заказ ближе к дате отгрузки из доступного на тот момент стока (как правило, небольшого по ассортименту), но сразу получить более стабильное подтверждение</t>
  </si>
  <si>
    <t>В связи с динамично меняющимися свободными остатками часть заказа или заказ полностью могут быть не подтверждены</t>
  </si>
  <si>
    <t>●  Чем больше времени проходит с момента выставления счета на оплату до момента поступления оплаты на наш р/счет, тем выше вероятность неподтверждений</t>
  </si>
  <si>
    <t>●  В случае неподтверждения заказа мы возвращаем аванс, либо, при Вашем согласии, взамен неподтвержденных сортов предлагаем  замены</t>
  </si>
  <si>
    <t>Мы не несем ответственность за частичную недопоставку заказа, вызванную неурожаем, либо гибелью растений по причине рисков хранения у Производителя, а также рисков, связанных с изъятием сотрудниками таможни образцов товара для взятия проб в целях фитосанитарного контроля</t>
  </si>
  <si>
    <t xml:space="preserve">После внесения аванса для бронирования, частичный или полный отказ от заказа по Вашей инициативе не возможны. </t>
  </si>
  <si>
    <t>На протяжении всего периода работы мы будем информировать Вас обо всех изменениях, связанных с исполнением заказа</t>
  </si>
  <si>
    <t xml:space="preserve">Информация о вместимости, количестве и габаритах тары в Прайс-листе указаны исходя из расчетных данных Производителя. По факту сборки заказа эти параметры могут быть изменены. </t>
  </si>
  <si>
    <t>●  Соответственно, при изменении количества тары, габаритов тары или вместимости в тару ,будет изменена стоимость связанных с ней услуг по доставке, хранению и прочих расходов.</t>
  </si>
  <si>
    <t>●  При изменениях количества тары, габаритов тары, вместимости в тару и стоимости связанных с ней услуг, образовавшихся по факту сборки заказа, Вы не вправе требовать от нас исполнения заказа основанного на расчетных данных</t>
  </si>
  <si>
    <t>Вам необходимо своевременно и в полном объеме производить все оплаты по заказу</t>
  </si>
  <si>
    <t>●  В случае нарушения сроков оплаты по заказу, предусмотренных условиями Прайс-листа, мы оставляем за собой право аннулировать Ваш заказ и направить товар в свободную продажу. Возврат внесенных по заказу авансов будет произведен в течение 10 дней после полной реализации заказа за минусом понесенных нами затрат на доставку, сборку, хранение и прочих затрат.</t>
  </si>
  <si>
    <t>ОТГРУЗКА И ДОСТАВКА</t>
  </si>
  <si>
    <t>Мы уведомим Вас о поступлении товара на склад и дате готовности Товара к отгрузке</t>
  </si>
  <si>
    <t>●  Вам будет необходимо осуществить приемку Товара оговоренным способом в срок, не превышающий 3-х рабочих дней с момента уведомления.</t>
  </si>
  <si>
    <t>●  Во избежание длительного ожидания получения заказа в очереди, отгрузка товаров с нашего склада производится на основании Графика отгрузки</t>
  </si>
  <si>
    <t>●  Включение заказа в график отгрузки производится после полной его оплаты и, в случае необходимости доставки заказа до терминала транспортной компании, после предоставления Вами Доверенности на право передачи заказа в транспортную компанию и Заявки на ТК. Заказ может быть включен в График отгрузки не ранее, чем через один рабочий день.</t>
  </si>
  <si>
    <t>Товары отгружаются с нашего склада на условиях самовывоза или путем доставки до терминалов ТК на Ваш выбор согласно установленным тарифам (уточняйте у менеджеров).</t>
  </si>
  <si>
    <t>Вы самостоятельно выбираете транспортную компанию, определяете условия доставки заказа транспортной компанией в пункт назначения и направляете нам четкое задание на передачу груза в форме Заявки на ТК</t>
  </si>
  <si>
    <t>●  Мы осуществляем передачу товара в транспортную компанию строго в соответствии с требованиями, указанными Вами в бланке Заявки на ТК</t>
  </si>
  <si>
    <t>●  Право собственности на Товар и риск случайной гибели переходят к Вам с момента передачи нами Товара в транспортную компанию</t>
  </si>
  <si>
    <t>● Мы не несем ответственность за потерю качества товара в период его доставки транспортной компанией</t>
  </si>
  <si>
    <t xml:space="preserve">Исходя из этого, Вам необходимо заранее продумать время забора груза с учетом сложившихся погодных условий, подобрать способ с минимальным сроком доставки, необходимый терморежим для максимальной сохранности растений в пути, а так же обсудить с менеджером способы дополнительной упаковки и обработки корневой системы растений с ОКС гидрогелем в соответствии с установленными тарифами. </t>
  </si>
  <si>
    <t>ПОРЯДОК РАССМОТРЕНИЯ ПРЕТЕНЗИЙ</t>
  </si>
  <si>
    <t>Если мы передаем Товар, собранный в закрытую тару (в упаковке Производителя) или Вы физически не имеете возможности произвести детальную приемку Товара при его отгрузке, то имеете право в течение 3-х рабочих дней с момента получения Товара, сообщить нам об обнаруженных недостатках путем предъявления претензии</t>
  </si>
  <si>
    <t>● Претензия должна быть составлена в письменном виде по установленной нами форме. Шаблон формы претензии мы высылаем по запросу</t>
  </si>
  <si>
    <t>Мы принимаем к рассмотрению претензии:</t>
  </si>
  <si>
    <t>● только подтвержденные четкими видеоматериалами, фотографиями каждой единицы Товара, общими фотографиями партии товара, фотографиями тары со всеми имеющимися на ней стикерами. В случае отсутствия фото и видеоматериалов претензии, в том числе по недостаче, не принимаются.</t>
  </si>
  <si>
    <t>●  к качеству и/или количеству поставленного товара по его состоянию на момент получения. Не принимаем и не рассматриваем претензии к гибели товара случившейся в процессе Вашей производственной деятельности по выращиванию/доращиванию готовой продукции (исключения составляют претензии к пересорту, который можно выявить только на определенных этапах роста растения).</t>
  </si>
  <si>
    <t xml:space="preserve">●  если совокупная сумма в ней по качеству превышает 8%. При покупке крупных оптовых партий товара возможно присутствие некоторого процента брака, который компенсируется низкой ценой на партию. Мы готовы рассматривать претензию меньше 8% по согласованию сторон при увеличении цены на поставляемый товар и нивелировании собственных рисков. Мы стремимся сохранить для Вас самые выгодные цены и условия для приобретения товара. </t>
  </si>
  <si>
    <t>● при соблюдении Вами сроков получения Товара с нашего склада</t>
  </si>
  <si>
    <t xml:space="preserve">    ● при предоставлении документов, подтверждающих перевозку с соблюдением необходимого температурного режима </t>
  </si>
  <si>
    <r>
      <rPr>
        <b/>
        <i/>
        <sz val="11"/>
        <color indexed="63"/>
        <rFont val="Bahnschrift SemiLight SemiConde"/>
        <family val="2"/>
        <charset val="204"/>
      </rPr>
      <t xml:space="preserve">	Существенными недостатками Товара могут быть признаны:</t>
    </r>
    <r>
      <rPr>
        <i/>
        <sz val="11"/>
        <color indexed="63"/>
        <rFont val="Bahnschrift SemiLight SemiConde"/>
        <family val="2"/>
        <charset val="204"/>
      </rPr>
      <t xml:space="preserve">
    ● Полная потеря декоративности вследствие механического повреждения крупных скелетных ветвей стволов по вине Поставщика.
    ● 	Усыхание/отмирание/слом более 30 % скелетных ветвей или побегов растения, массовый сброс листвы/хвои (для хвойных растений).
    ● 	Явные признаки заболевания и/или повреждения растений вредителями, ведущие или приводящие к полной потере декоративности и/или гибели растения, которые возникли до передачи Товара Покупателю и особенности которых не позволяют их устранить.</t>
    </r>
  </si>
  <si>
    <r>
      <rPr>
        <b/>
        <i/>
        <sz val="11"/>
        <color indexed="63"/>
        <rFont val="Bahnschrift SemiLight SemiConde"/>
        <family val="2"/>
        <charset val="204"/>
      </rPr>
      <t xml:space="preserve">Не являются существенными недостатками Товара:	</t>
    </r>
    <r>
      <rPr>
        <i/>
        <sz val="11"/>
        <color indexed="63"/>
        <rFont val="Bahnschrift SemiLight SemiConde"/>
        <family val="2"/>
        <charset val="204"/>
      </rPr>
      <t xml:space="preserve">
    ● Частичная и/или временная потеря декоративности, вследствие естественных реакций растений на стресс/условия перевозки,                             пересадки и т.п. (повреждение и/или преждевременное опадение листвы, уменьшение годового прироста, изменение окраски побегов, листвы, временная потеря тургора, сломы и т.д.).
    ● Незначительное повреждение побегов или корневой системы растений, которое является неизбежным при выкопке для случая                         поставки и/или продажи растения с закрытой корневой системой в форме кома либо кома с металлической оплеткой.
    ● Обрезка побегов, соцветий, части листвы растений изготовителем или Продавцом в целях формирования растений или ввиду                               особенностей пересадки, транспортировки, хранения.</t>
    </r>
  </si>
  <si>
    <t>Мы обязаны рассмотреть претензию в течение 30 рабочих дней с момента ее получения. В случае, если рассмотрение претензии зависит от решения сторонних организаций (производителя Товара, транспортной компании и т.п.), срок рассмотрения претензии может быть увеличен</t>
  </si>
  <si>
    <t xml:space="preserve">● в случае принятия претензии на бракованный товар, Вам необходимо будет произвести его возврат на наш склад за свой счет в течение 5 календарных дней с момента принятия претензии, если не будут согласованы иные способы решения. </t>
  </si>
  <si>
    <t>Вы не в праве требовать компенсации за товар, который Вы по своему усмотрению, без согласования, выкинули или утилизировали, даже в случае удовлетворения претензии.</t>
  </si>
  <si>
    <t>● в случае удовлетворения претензии производителем на Товар, стоимость которого была рассчитана путем калькуляции стоимости растений и стоимости доставки, мы произведем компенсацию только стоимости растений, без учёта доставки и прочих накладных расходов</t>
  </si>
  <si>
    <t>Уважаемый клиент!</t>
  </si>
  <si>
    <t>Наши условия работы продиктованы нашим многолетним опытом работы на рынке растений, опытом сотрудничества с ведущими европейскими и отечественными производителями, и основаны на принципах взаимной выгоды и уважения. Поскольку мы работаем с живым материалом, все условия, несмотря на их жесткость, обусловлены желанием сохранить качество поставляемых растений.</t>
  </si>
  <si>
    <t>Мы надеемся наладить максимально открытое и взаимовыгодное сотрудничество с Вами на долгие годы!</t>
  </si>
  <si>
    <t>В случае возникновения вопросов, мы всегда готовы ответить, а также обсудить предложения!</t>
  </si>
  <si>
    <t>Заказ оформляется кратно количеству, указанному в колонке "Кратность".</t>
  </si>
  <si>
    <t>Условия работы</t>
  </si>
  <si>
    <t>нет</t>
  </si>
  <si>
    <t>01-07-0742</t>
  </si>
  <si>
    <t>Абрикос Алеша 1-летка П</t>
  </si>
  <si>
    <t>01-07-1106</t>
  </si>
  <si>
    <t>Абрикос Водолей 1-летка П</t>
  </si>
  <si>
    <t>Абрикос Голд Ричард 1-летка П</t>
  </si>
  <si>
    <t>01-07-0357</t>
  </si>
  <si>
    <t>Абрикос Десертный 1-летка П</t>
  </si>
  <si>
    <t>01-07-1109</t>
  </si>
  <si>
    <t>Абрикос Жигулевский сувенир 1-летка П</t>
  </si>
  <si>
    <t>01-07-1110</t>
  </si>
  <si>
    <t>Абрикос Краснощекий 1-летка П</t>
  </si>
  <si>
    <t>01-07-0366</t>
  </si>
  <si>
    <t>Абрикос Лель 1-летка П</t>
  </si>
  <si>
    <t>01-07-1111</t>
  </si>
  <si>
    <t>Абрикос Монастырский 1-летка П</t>
  </si>
  <si>
    <t>01-07-0746</t>
  </si>
  <si>
    <t>Абрикос Орловчанин 1-летка П</t>
  </si>
  <si>
    <t>01-07-0361</t>
  </si>
  <si>
    <t>Абрикос Саратовский рубин 1-летка П</t>
  </si>
  <si>
    <t>01-07-1114</t>
  </si>
  <si>
    <t>Абрикос Сардоникс 1-летка П</t>
  </si>
  <si>
    <t>01-07-0363</t>
  </si>
  <si>
    <t>Абрикос Триумф северный 1-летка П</t>
  </si>
  <si>
    <t>01-07-1266</t>
  </si>
  <si>
    <t>01-07-1260</t>
  </si>
  <si>
    <t>01-07-0373</t>
  </si>
  <si>
    <t>Алыча Кубанская комета 1-летка П</t>
  </si>
  <si>
    <t>01-07-0750</t>
  </si>
  <si>
    <t>Алыча Лодва 1-летка П</t>
  </si>
  <si>
    <t>01-07-0375</t>
  </si>
  <si>
    <t>Алыча Мара 1-летка П</t>
  </si>
  <si>
    <t>01-07-0751</t>
  </si>
  <si>
    <t>Алыча Несмеяна 1-летка П</t>
  </si>
  <si>
    <t>01-07-0752</t>
  </si>
  <si>
    <t>Алыча Подарок СПб 1-летка П</t>
  </si>
  <si>
    <t>01-07-0377</t>
  </si>
  <si>
    <t>Алыча Принцесса 1-летка П</t>
  </si>
  <si>
    <t>01-07-0370</t>
  </si>
  <si>
    <t>Алыча Царская 1-летка П</t>
  </si>
  <si>
    <t>01-07-1118</t>
  </si>
  <si>
    <t>Вишня Быстринка 1-летка П</t>
  </si>
  <si>
    <t>Вишня Владимирская 1-летка П</t>
  </si>
  <si>
    <t>01-07-0386</t>
  </si>
  <si>
    <t>Вишня Гриот Белорусский 1-летка П</t>
  </si>
  <si>
    <t>01-07-0387</t>
  </si>
  <si>
    <t>Вишня Десертная Морозовой 1-летка П</t>
  </si>
  <si>
    <t>01-07-0388</t>
  </si>
  <si>
    <t>Вишня Жуковская 1-летка П</t>
  </si>
  <si>
    <t>01-07-0758</t>
  </si>
  <si>
    <t>Вишня Загорьевская 1-летка П</t>
  </si>
  <si>
    <t>01-07-1251</t>
  </si>
  <si>
    <t>01-07-1252</t>
  </si>
  <si>
    <t>Вишня Калитвянка 1-летка П</t>
  </si>
  <si>
    <t>01-07-1253</t>
  </si>
  <si>
    <t>Вишня Ливенская 1-летка П</t>
  </si>
  <si>
    <t>01-07-0762</t>
  </si>
  <si>
    <t>Вишня Любская 1-летка П</t>
  </si>
  <si>
    <t>01-07-0392</t>
  </si>
  <si>
    <t>Вишня Молодежная 1-летка П</t>
  </si>
  <si>
    <t>01-07-0763</t>
  </si>
  <si>
    <t>Вишня Морозовка 1-летка П</t>
  </si>
  <si>
    <t>01-07-0764</t>
  </si>
  <si>
    <t>Вишня Новелла 1-летка П</t>
  </si>
  <si>
    <t>01-07-0771</t>
  </si>
  <si>
    <t>Вишня Радонеж 1-летка П</t>
  </si>
  <si>
    <t>01-07-0772</t>
  </si>
  <si>
    <t>Вишня Стойкая 1-летка П</t>
  </si>
  <si>
    <t>01-07-0398</t>
  </si>
  <si>
    <t>Вишня Тургеневка 1-летка П</t>
  </si>
  <si>
    <t>01-07-0773</t>
  </si>
  <si>
    <t>Вишня Харитоновская 1-летка П</t>
  </si>
  <si>
    <t>Вишня Хуторянка 1-летка П</t>
  </si>
  <si>
    <t>01-07-0401</t>
  </si>
  <si>
    <t>Вишня Шоколадница 1-летка П</t>
  </si>
  <si>
    <t>01-07-0405</t>
  </si>
  <si>
    <t>Груша Велеса 1-летка П</t>
  </si>
  <si>
    <t>01-07-0406</t>
  </si>
  <si>
    <t>Груша Видная 1-летка П</t>
  </si>
  <si>
    <t>01-07-0776</t>
  </si>
  <si>
    <t>Груша Детская 1-летка П</t>
  </si>
  <si>
    <t>01-07-0778</t>
  </si>
  <si>
    <t>Груша Кафедральная 1-летка П</t>
  </si>
  <si>
    <t>01-07-0409</t>
  </si>
  <si>
    <t>Груша Лада 1-летка П</t>
  </si>
  <si>
    <t>01-07-0780</t>
  </si>
  <si>
    <t>Груша Москвичка 1-летка П</t>
  </si>
  <si>
    <t>01-07-0781</t>
  </si>
  <si>
    <t>Груша Мраморная 1-летка П</t>
  </si>
  <si>
    <t>01-07-0782</t>
  </si>
  <si>
    <t>Груша Ника 1-летка П</t>
  </si>
  <si>
    <t>01-07-0783</t>
  </si>
  <si>
    <t>Груша Память Анзина 1-летка П</t>
  </si>
  <si>
    <t>01-07-0785</t>
  </si>
  <si>
    <t>Груша Память Яковлева 1-летка П</t>
  </si>
  <si>
    <t>01-07-0410</t>
  </si>
  <si>
    <t>Груша Просто Мария 1-летка П</t>
  </si>
  <si>
    <t>01-07-0786</t>
  </si>
  <si>
    <t>Груша Русская красавица 1-летка П</t>
  </si>
  <si>
    <t>01-07-1124</t>
  </si>
  <si>
    <t>Груша Северянка краснощекая 1-летка П</t>
  </si>
  <si>
    <t>01-07-0928</t>
  </si>
  <si>
    <t>Груша Скороспелка из Мичур 1-летка П</t>
  </si>
  <si>
    <t>01-07-0416</t>
  </si>
  <si>
    <t>Груша Чижовская 1-летка П</t>
  </si>
  <si>
    <t>01-07-0931</t>
  </si>
  <si>
    <t>Дюки Ивановна 1-летка П</t>
  </si>
  <si>
    <t>01-07-0935</t>
  </si>
  <si>
    <t>Дюки Надежда 1-летка П</t>
  </si>
  <si>
    <t>01-07-1255</t>
  </si>
  <si>
    <t>01-07-0937</t>
  </si>
  <si>
    <t>Дюки Ночка 1-летка П</t>
  </si>
  <si>
    <t>01-07-0939</t>
  </si>
  <si>
    <t>Дюки Саратовская малышка 1-летка П</t>
  </si>
  <si>
    <t>01-07-0940</t>
  </si>
  <si>
    <t>Дюки Спартанка 1-летка П</t>
  </si>
  <si>
    <t>01-07-0941</t>
  </si>
  <si>
    <t>Дюки Факел 1-летка П</t>
  </si>
  <si>
    <t>01-07-0942</t>
  </si>
  <si>
    <t>Дюки Чудо-вишня 1-летка П</t>
  </si>
  <si>
    <t>01-07-1309</t>
  </si>
  <si>
    <t>01-07-0426</t>
  </si>
  <si>
    <t>Жимолость Авача 1-летка П</t>
  </si>
  <si>
    <t>01-07-0795</t>
  </si>
  <si>
    <t>Жимолость Волхова 1-летка П</t>
  </si>
  <si>
    <t>01-07-0427</t>
  </si>
  <si>
    <t>Жимолость Лазурная 1-летка П</t>
  </si>
  <si>
    <t>01-07-1126</t>
  </si>
  <si>
    <t>Жимолость Лебедушка 1-летка П</t>
  </si>
  <si>
    <t>01-07-0432</t>
  </si>
  <si>
    <t>Жимолость Нимфа 1-летка П</t>
  </si>
  <si>
    <t>01-07-0798</t>
  </si>
  <si>
    <t>Жимолость Павловская 1-летка П</t>
  </si>
  <si>
    <t>01-07-0428</t>
  </si>
  <si>
    <t>Жимолость Пушкинская 1-летка П</t>
  </si>
  <si>
    <t>01-07-0800</t>
  </si>
  <si>
    <t>Жимолость Славянка 1-летка П</t>
  </si>
  <si>
    <t>01-07-0802</t>
  </si>
  <si>
    <t>Жимолость Соловей 1-летка П</t>
  </si>
  <si>
    <t>01-07-0433</t>
  </si>
  <si>
    <t>Жимолость Сувенир 1-летка П</t>
  </si>
  <si>
    <t>01-07-0429</t>
  </si>
  <si>
    <t>Жимолость Фиалка 1-летка П</t>
  </si>
  <si>
    <t>01-07-1278</t>
  </si>
  <si>
    <t>01-07-1310</t>
  </si>
  <si>
    <t>Ирга Красноярская 1-летка П</t>
  </si>
  <si>
    <t>01-07-1311</t>
  </si>
  <si>
    <t>Ирга Нортлайн 1-летка П</t>
  </si>
  <si>
    <t>01-07-1312</t>
  </si>
  <si>
    <t>Ирга Смоуки 1-летка П</t>
  </si>
  <si>
    <t>Ирга Тиссен 1-летка П</t>
  </si>
  <si>
    <t>Ирга Хонивуд 1-летка П</t>
  </si>
  <si>
    <t>01-07-1286</t>
  </si>
  <si>
    <t>01-07-0443</t>
  </si>
  <si>
    <t>Крыжовник Грушенька 1-летка П</t>
  </si>
  <si>
    <t>01-07-0444</t>
  </si>
  <si>
    <t>Крыжовник Колобок 1-летка П</t>
  </si>
  <si>
    <t>01-07-0805</t>
  </si>
  <si>
    <t>Крыжовник Командор 1-летка П</t>
  </si>
  <si>
    <t>01-07-0806</t>
  </si>
  <si>
    <t>Крыжовник Консул 1-летка П</t>
  </si>
  <si>
    <t>01-07-0445</t>
  </si>
  <si>
    <t>Крыжовник Краснославянский 1-летка П</t>
  </si>
  <si>
    <t>01-07-1287</t>
  </si>
  <si>
    <t>Крыжовник Куршу дзинтарс 1-летка П</t>
  </si>
  <si>
    <t>Крыжовник Малахит 1-летка П</t>
  </si>
  <si>
    <t>01-07-0807</t>
  </si>
  <si>
    <t>Крыжовник Олави 1-летка П</t>
  </si>
  <si>
    <t>01-07-1289</t>
  </si>
  <si>
    <t>Крыжовник Салют 1-летка П</t>
  </si>
  <si>
    <t>01-07-1291</t>
  </si>
  <si>
    <t>Крыжовник Сенатор 1-летка П</t>
  </si>
  <si>
    <t>01-07-1294</t>
  </si>
  <si>
    <t>Крыжовник Хиннонмаки зеленый 1-летка П</t>
  </si>
  <si>
    <t>Крыжовник Хиннонмаки красный 1-летка П</t>
  </si>
  <si>
    <t>01-07-1293</t>
  </si>
  <si>
    <t>01-07-0470</t>
  </si>
  <si>
    <t>Малина Гусар 1-летка П</t>
  </si>
  <si>
    <t>01-07-0455</t>
  </si>
  <si>
    <t>Малина Желтый гигант 1-летка П</t>
  </si>
  <si>
    <t>01-07-0460</t>
  </si>
  <si>
    <t>Малина Малиново-поляничный гибрид 1-летка П</t>
  </si>
  <si>
    <t>01-07-0463</t>
  </si>
  <si>
    <t>Малина Патриция 1-летка П</t>
  </si>
  <si>
    <t>01-07-0955</t>
  </si>
  <si>
    <t>МАЛИНА ремонтантная Геракл 1-летка П</t>
  </si>
  <si>
    <t>01-07-0956</t>
  </si>
  <si>
    <t>МАЛИНА ремонтантная Джоан Джи 1-летка П</t>
  </si>
  <si>
    <t>МАЛИНА ремонтантная Изобильная 1-летка П</t>
  </si>
  <si>
    <t>01-07-0962</t>
  </si>
  <si>
    <t>МАЛИНА ремонтантная Оранжевое чудо 1-летка П</t>
  </si>
  <si>
    <t>01-07-1299</t>
  </si>
  <si>
    <t>01-07-0477</t>
  </si>
  <si>
    <t>Рябина Алая крупная 1-летка П</t>
  </si>
  <si>
    <t>01-07-1267</t>
  </si>
  <si>
    <t>Рябина Вефет 1-летка П</t>
  </si>
  <si>
    <t>01-07-0818</t>
  </si>
  <si>
    <t>Рябина Вкусная 1-летка П</t>
  </si>
  <si>
    <t>01-07-0479</t>
  </si>
  <si>
    <t>Рябина Гранатная 1-летка П</t>
  </si>
  <si>
    <t>01-07-0480</t>
  </si>
  <si>
    <t>Рябина Додонг 1-летка П</t>
  </si>
  <si>
    <t>01-07-0481</t>
  </si>
  <si>
    <t>Рябина Ликерная 1-летка П</t>
  </si>
  <si>
    <t>01-07-0819</t>
  </si>
  <si>
    <t>Рябина Рубиновая 1-летка П</t>
  </si>
  <si>
    <t>Рябина Сказочная 1-летка П</t>
  </si>
  <si>
    <t>01-07-0483</t>
  </si>
  <si>
    <t>Рябина Титан 1-летка П</t>
  </si>
  <si>
    <t>01-07-0823</t>
  </si>
  <si>
    <t>Слива Болховчанка 1-летка П</t>
  </si>
  <si>
    <t>01-07-0492</t>
  </si>
  <si>
    <t>Слива Волжская красавица 1-летка П</t>
  </si>
  <si>
    <t>Слива Гармония 1-летка П</t>
  </si>
  <si>
    <t>01-07-0493</t>
  </si>
  <si>
    <t>Слива Дашенька 1-летка П</t>
  </si>
  <si>
    <t>01-07-0494</t>
  </si>
  <si>
    <t>Слива Деликатная 1-летка П</t>
  </si>
  <si>
    <t>01-07-0828</t>
  </si>
  <si>
    <t>Слива Заречная ранняя 1-летка П</t>
  </si>
  <si>
    <t>01-07-0497</t>
  </si>
  <si>
    <t>Слива Конфетная 1-летка П</t>
  </si>
  <si>
    <t>01-07-0498</t>
  </si>
  <si>
    <t>Слива Кромань 1-летка П</t>
  </si>
  <si>
    <t>01-07-0830</t>
  </si>
  <si>
    <t>Слива Нарач 1-летка П</t>
  </si>
  <si>
    <t>01-07-0831</t>
  </si>
  <si>
    <t>Слива Ника 1-летка П</t>
  </si>
  <si>
    <t>01-07-0500</t>
  </si>
  <si>
    <t>Слива Ренклод колхозный 1-летка П</t>
  </si>
  <si>
    <t>Слива Ренклод советский 1-летка П</t>
  </si>
  <si>
    <t>01-07-0501</t>
  </si>
  <si>
    <t>Слива Светлячок 1-летка П</t>
  </si>
  <si>
    <t>01-07-0840</t>
  </si>
  <si>
    <t>Слива Смолинка 1-летка П</t>
  </si>
  <si>
    <t>01-07-0502</t>
  </si>
  <si>
    <t>Слива Стартовая 1-летка П</t>
  </si>
  <si>
    <t>01-07-0503</t>
  </si>
  <si>
    <t>Слива Стенлей 1-летка П</t>
  </si>
  <si>
    <t>01-07-1264</t>
  </si>
  <si>
    <t>01-07-0841</t>
  </si>
  <si>
    <t>Слива Утро 1-летка П</t>
  </si>
  <si>
    <t>01-07-0842</t>
  </si>
  <si>
    <t>Слива Этюд 1-летка П</t>
  </si>
  <si>
    <t>01-07-0843</t>
  </si>
  <si>
    <t>Слива Яичная синяя 1-летка П</t>
  </si>
  <si>
    <t>01-07-0505</t>
  </si>
  <si>
    <t>Слива Яхонтовая 1-летка П</t>
  </si>
  <si>
    <t>Смородина белая Баяна 1-летка П</t>
  </si>
  <si>
    <t>01-07-0970</t>
  </si>
  <si>
    <t>Смородина белая Белая фея 1-летка П</t>
  </si>
  <si>
    <t>01-07-0971</t>
  </si>
  <si>
    <t>Смородина белая Смольяниновская белая 1-летка П</t>
  </si>
  <si>
    <t>01-07-0513</t>
  </si>
  <si>
    <t>Смородина зеленая Изумрудное ожерелье 1-летка П</t>
  </si>
  <si>
    <t>01-07-0521</t>
  </si>
  <si>
    <t>Смородина зеленая Снежная королева 1-летка П</t>
  </si>
  <si>
    <t>01-07-0514</t>
  </si>
  <si>
    <t>Смородина красная Константиновская 1-летка П</t>
  </si>
  <si>
    <t>01-07-0523</t>
  </si>
  <si>
    <t>Смородина красная Натали 1-летка П</t>
  </si>
  <si>
    <t>01-07-0518</t>
  </si>
  <si>
    <t>Смородина красная Ненаглядная 1-летка П</t>
  </si>
  <si>
    <t>01-07-0525</t>
  </si>
  <si>
    <t>Смородина красная Ранняя сладкая 1-летка П</t>
  </si>
  <si>
    <t>01-07-0848</t>
  </si>
  <si>
    <t>Смородина красная Ролан 1-летка П</t>
  </si>
  <si>
    <t>01-07-0980</t>
  </si>
  <si>
    <t>01-07-0508</t>
  </si>
  <si>
    <t>Смородина черная Багира 1-летка П</t>
  </si>
  <si>
    <t>01-07-0849</t>
  </si>
  <si>
    <t>Смородина черная Бинар 1-летка П</t>
  </si>
  <si>
    <t>01-07-0527</t>
  </si>
  <si>
    <t>Смородина черная Велой 1-летка П</t>
  </si>
  <si>
    <t>01-07-0509</t>
  </si>
  <si>
    <t>Смородина черная Вологда 1-летка П</t>
  </si>
  <si>
    <t>01-07-1131</t>
  </si>
  <si>
    <t>Смородина черная Грация 1-летка П</t>
  </si>
  <si>
    <t>01-07-0510</t>
  </si>
  <si>
    <t>Смородина черная Гулливер 1-летка П</t>
  </si>
  <si>
    <t>01-07-0528</t>
  </si>
  <si>
    <t>Смородина черная Дар Смольяниновой 1-летка П</t>
  </si>
  <si>
    <t>Смородина черная Дачница 1-летка П</t>
  </si>
  <si>
    <t>01-07-0511</t>
  </si>
  <si>
    <t>Смородина черная Деликатесная 1-летка П</t>
  </si>
  <si>
    <t>01-07-1280</t>
  </si>
  <si>
    <t>01-07-0850</t>
  </si>
  <si>
    <t>Смородина черная Зеленая дымка 1-летка П</t>
  </si>
  <si>
    <t>Смородина черная Искушение 1-летка П</t>
  </si>
  <si>
    <t>01-07-0515</t>
  </si>
  <si>
    <t>Смородина черная Лентяй 1-летка П</t>
  </si>
  <si>
    <t>01-07-0516</t>
  </si>
  <si>
    <t>Смородина черная Литвиновская 1-летка П</t>
  </si>
  <si>
    <t>01-07-0517</t>
  </si>
  <si>
    <t>Смородина черная Нара 1-летка П</t>
  </si>
  <si>
    <t>01-07-1283</t>
  </si>
  <si>
    <t>Смородина черная Орловская серенада 1-летка П</t>
  </si>
  <si>
    <t>01-07-0852</t>
  </si>
  <si>
    <t>Смородина черная Орловский вальс 1-летка П</t>
  </si>
  <si>
    <t>01-07-0520</t>
  </si>
  <si>
    <t>Смородина черная Петербурженка 1-летка П</t>
  </si>
  <si>
    <t>01-07-0524</t>
  </si>
  <si>
    <t>Смородина черная Пигмей 1-летка П</t>
  </si>
  <si>
    <t>01-07-0853</t>
  </si>
  <si>
    <t>Смородина черная Севчанка 1-летка П</t>
  </si>
  <si>
    <t>01-07-0526</t>
  </si>
  <si>
    <t>Смородина черная Селеченская 2 1-летка П</t>
  </si>
  <si>
    <t>01-07-0522</t>
  </si>
  <si>
    <t>Смородина черная Ядреная 1-летка П</t>
  </si>
  <si>
    <t>01-07-0529</t>
  </si>
  <si>
    <t>Черешня Бряночка 1-летка П</t>
  </si>
  <si>
    <t>01-07-0856</t>
  </si>
  <si>
    <t>Черешня Брянская розовая 1-летка П</t>
  </si>
  <si>
    <t>01-07-0857</t>
  </si>
  <si>
    <t>Черешня Валерий Чкалов 1-летка П</t>
  </si>
  <si>
    <t>01-07-0530</t>
  </si>
  <si>
    <t>Черешня Веда 1-летка П</t>
  </si>
  <si>
    <t>01-07-1256</t>
  </si>
  <si>
    <t>Черешня Велка 1-летка П</t>
  </si>
  <si>
    <t>01-07-0858</t>
  </si>
  <si>
    <t>Черешня Витязь 1-летка П</t>
  </si>
  <si>
    <t>01-07-0531</t>
  </si>
  <si>
    <t>Черешня Гостинец 1-летка П</t>
  </si>
  <si>
    <t>01-07-0532</t>
  </si>
  <si>
    <t>Черешня Ипуть 1-летка П</t>
  </si>
  <si>
    <t>Черешня Красная горка 1-летка П</t>
  </si>
  <si>
    <t>01-07-0534</t>
  </si>
  <si>
    <t>Черешня Ленинградская черная 1-летка П</t>
  </si>
  <si>
    <t>01-07-1132</t>
  </si>
  <si>
    <t>Черешня Любимица Астахова 1-летка П</t>
  </si>
  <si>
    <t>01-07-0861</t>
  </si>
  <si>
    <t>Черешня Мичуринка 1-летка П</t>
  </si>
  <si>
    <t>01-07-0862</t>
  </si>
  <si>
    <t>Черешня Овстуженка 1-летка П</t>
  </si>
  <si>
    <t>01-07-0863</t>
  </si>
  <si>
    <t>Черешня Одринка 1-летка П</t>
  </si>
  <si>
    <t>01-07-0865</t>
  </si>
  <si>
    <t>Черешня Память Астахова 1-летка П</t>
  </si>
  <si>
    <t>01-07-0866</t>
  </si>
  <si>
    <t>Черешня Подарок Степанова 1-летка П</t>
  </si>
  <si>
    <t>01-07-0867</t>
  </si>
  <si>
    <t>Черешня Поэзия 1-летка П</t>
  </si>
  <si>
    <t>01-07-0868</t>
  </si>
  <si>
    <t>Черешня Радица 1-летка П</t>
  </si>
  <si>
    <t>01-07-0536</t>
  </si>
  <si>
    <t>Черешня Ревна 1-летка П</t>
  </si>
  <si>
    <t>01-07-0869</t>
  </si>
  <si>
    <t>Черешня Речица 1-летка П</t>
  </si>
  <si>
    <t>01-07-0870</t>
  </si>
  <si>
    <t>Черешня Родина 1-летка П</t>
  </si>
  <si>
    <t>01-07-1138</t>
  </si>
  <si>
    <t>Черешня Слава Жукова 1-летка П</t>
  </si>
  <si>
    <t>01-07-0872</t>
  </si>
  <si>
    <t>Черешня Теремошка 1-летка П</t>
  </si>
  <si>
    <t>01-07-0873</t>
  </si>
  <si>
    <t>Черешня Тютчевка 1-летка П</t>
  </si>
  <si>
    <t>01-07-0874</t>
  </si>
  <si>
    <t>Черешня Фатеж 1-летка П</t>
  </si>
  <si>
    <t>01-07-0875</t>
  </si>
  <si>
    <t>Черешня Юлия 1-летка П</t>
  </si>
  <si>
    <t>01-07-0543</t>
  </si>
  <si>
    <t>Яблоня Антоновка 1-летка П</t>
  </si>
  <si>
    <t>01-07-0547</t>
  </si>
  <si>
    <t>Яблоня Белый налив 1-летка П</t>
  </si>
  <si>
    <t>01-07-0881</t>
  </si>
  <si>
    <t>Яблоня Богатырь 1-летка П</t>
  </si>
  <si>
    <t>01-07-0556</t>
  </si>
  <si>
    <t>Яблоня Грушовка московская 1-летка П</t>
  </si>
  <si>
    <t>01-07-0991</t>
  </si>
  <si>
    <t>01-07-0992</t>
  </si>
  <si>
    <t>Яблоня декоративная Маковецкого 1-летка П</t>
  </si>
  <si>
    <t>01-07-0993</t>
  </si>
  <si>
    <t>01-07-1144</t>
  </si>
  <si>
    <t>Яблоня декоративная Рудольф 1-летка П</t>
  </si>
  <si>
    <t>01-07-0909</t>
  </si>
  <si>
    <t>Яблоня декоративная Скарлет 1-летка П</t>
  </si>
  <si>
    <t>01-07-0595</t>
  </si>
  <si>
    <t>Яблоня декоративная Хелена 1-летка П</t>
  </si>
  <si>
    <t>01-07-0884</t>
  </si>
  <si>
    <t>Яблоня Елена 1-летка П</t>
  </si>
  <si>
    <t>01-07-0885</t>
  </si>
  <si>
    <t>Яблоня Жигулевское 1-летка П</t>
  </si>
  <si>
    <t>01-07-0562</t>
  </si>
  <si>
    <t>Яблоня Китайка Долго 1-летка П</t>
  </si>
  <si>
    <t>01-07-0995</t>
  </si>
  <si>
    <t>Яблоня Китайка золотая Ранняя 1-летка П</t>
  </si>
  <si>
    <t>01-07-0996</t>
  </si>
  <si>
    <t>Яблоня Китайка Керр 1-летка П</t>
  </si>
  <si>
    <t>01-07-0890</t>
  </si>
  <si>
    <t>Яблоня Коваленковское 1-летка П</t>
  </si>
  <si>
    <t>01-07-0549</t>
  </si>
  <si>
    <t>Яблоня колоновидная Валюта 1-летка П</t>
  </si>
  <si>
    <t>01-07-0883</t>
  </si>
  <si>
    <t>Яблоня колоновидная Виктория 1-летка П</t>
  </si>
  <si>
    <t>01-07-0558</t>
  </si>
  <si>
    <t>Яблоня колоновидная Джин 1-летка П</t>
  </si>
  <si>
    <t>01-07-0560</t>
  </si>
  <si>
    <t>Яблоня колоновидная Диалог 1-летка П</t>
  </si>
  <si>
    <t>01-07-0887</t>
  </si>
  <si>
    <t>Яблоня колоновидная Икша 1-летка П</t>
  </si>
  <si>
    <t>01-07-0571</t>
  </si>
  <si>
    <t>Яблоня колоновидная Малюха 1-летка П</t>
  </si>
  <si>
    <t>01-07-0572</t>
  </si>
  <si>
    <t>Яблоня колоновидная Медок 1-летка П</t>
  </si>
  <si>
    <t>01-07-0576</t>
  </si>
  <si>
    <t>Яблоня колоновидная Московское ожерелье 1-летка П</t>
  </si>
  <si>
    <t>01-07-0900</t>
  </si>
  <si>
    <t>Яблоня колоновидная Останкино 1-летка П</t>
  </si>
  <si>
    <t>01-07-0582</t>
  </si>
  <si>
    <t>Яблоня колоновидная Президент 1-летка П</t>
  </si>
  <si>
    <t>01-07-0590</t>
  </si>
  <si>
    <t>Яблоня колоновидная Стрела 1-летка П</t>
  </si>
  <si>
    <t>01-07-0592</t>
  </si>
  <si>
    <t>Яблоня колоновидная Триумф 1-летка П</t>
  </si>
  <si>
    <t>01-07-0566</t>
  </si>
  <si>
    <t>Яблоня Конфетное 1-летка П</t>
  </si>
  <si>
    <t>01-07-0997</t>
  </si>
  <si>
    <t>Яблоня Коричное полосатое 1-летка П</t>
  </si>
  <si>
    <t>01-07-1142</t>
  </si>
  <si>
    <t>Яблоня Красное раннее 1-летка П</t>
  </si>
  <si>
    <t>01-07-0894</t>
  </si>
  <si>
    <t>Яблоня Лобо 1-летка П</t>
  </si>
  <si>
    <t>01-07-0896</t>
  </si>
  <si>
    <t>Яблоня Мантет 1-летка П</t>
  </si>
  <si>
    <t>01-07-0573</t>
  </si>
  <si>
    <t>Яблоня Медуница 1-летка П</t>
  </si>
  <si>
    <t>01-07-0574</t>
  </si>
  <si>
    <t>Яблоня Мелба 1-летка П</t>
  </si>
  <si>
    <t>01-07-0575</t>
  </si>
  <si>
    <t>Яблоня Мечта 1-летка П</t>
  </si>
  <si>
    <t>01-07-0898</t>
  </si>
  <si>
    <t>Яблоня Орлинка 1-летка П</t>
  </si>
  <si>
    <t>01-07-0901</t>
  </si>
  <si>
    <t>Яблоня Папировка 1-летка П</t>
  </si>
  <si>
    <t>01-07-0579</t>
  </si>
  <si>
    <t>Яблоня Пепин шафранный 1-летка П</t>
  </si>
  <si>
    <t>01-07-0580</t>
  </si>
  <si>
    <t>Яблоня Подарок Графского 1-летка П</t>
  </si>
  <si>
    <t>01-07-0908</t>
  </si>
  <si>
    <t>Яблоня Синап северный 1-летка П</t>
  </si>
  <si>
    <t>01-07-0912</t>
  </si>
  <si>
    <t>Яблоня Спартан 1-летка П</t>
  </si>
  <si>
    <t>01-07-0593</t>
  </si>
  <si>
    <t>Яблоня Услада 1-летка П</t>
  </si>
  <si>
    <t>01-07-0914</t>
  </si>
  <si>
    <t>Яблоня Уэлси 1-летка П</t>
  </si>
  <si>
    <t>01-07-1145</t>
  </si>
  <si>
    <t>Яблоня Хоней Крисп 1-летка П</t>
  </si>
  <si>
    <t>01-07-0597</t>
  </si>
  <si>
    <t>Яблоня Штрейфлинг 1-летка П</t>
  </si>
  <si>
    <t>Подвой</t>
  </si>
  <si>
    <t>абрикос</t>
  </si>
  <si>
    <t>алыча</t>
  </si>
  <si>
    <t>антипка</t>
  </si>
  <si>
    <t>груша дикая</t>
  </si>
  <si>
    <t>жимолость</t>
  </si>
  <si>
    <t>ирга</t>
  </si>
  <si>
    <t>крыжовник</t>
  </si>
  <si>
    <t>рябина обык.</t>
  </si>
  <si>
    <t>семенной</t>
  </si>
  <si>
    <t>ВНИМАНИЕ! В ДАННОМ ПРЕДЛОЖЕНИИ ПРЕДСТАВЛЕНЫ САЖЕНЦЫ 2 СОРТА</t>
  </si>
  <si>
    <t>01-07-1246</t>
  </si>
  <si>
    <t>01-07-0893</t>
  </si>
  <si>
    <t xml:space="preserve">Яблоня Коробовка 1-летка П																														</t>
  </si>
  <si>
    <t>01-07-1316</t>
  </si>
  <si>
    <t>Яблоня декоративная Бренди мэджик 1-летка П</t>
  </si>
  <si>
    <t>01-07-1317</t>
  </si>
  <si>
    <t>Яблоня декоративная Прайри файер 1-летка П</t>
  </si>
  <si>
    <t>Яблоня декоративная Роялти 1-летка П</t>
  </si>
  <si>
    <t>01-07-0878</t>
  </si>
  <si>
    <t>Яблоня колоновидная  Арбат 1-летка П</t>
  </si>
  <si>
    <t>01-07-0554</t>
  </si>
  <si>
    <t>Яблоня колоновидная Гирлянда 1-летка П</t>
  </si>
  <si>
    <t>01-07-1318</t>
  </si>
  <si>
    <t>Яблоня колоновидная Есения 1-летка П</t>
  </si>
  <si>
    <t>01-07-1319</t>
  </si>
  <si>
    <t>Яблоня колоновидная Зарянка 1-летка П</t>
  </si>
  <si>
    <t>01-07-0903</t>
  </si>
  <si>
    <t>Яблоня колоновидная Приокское 1-летка П</t>
  </si>
  <si>
    <t>01-07-0596</t>
  </si>
  <si>
    <t>Яблоня колоновидная Червонец 1-летка П</t>
  </si>
  <si>
    <t>01-07-0380</t>
  </si>
  <si>
    <t>Вишня Апухтинская 1-летка П</t>
  </si>
  <si>
    <t>01-07-1165</t>
  </si>
  <si>
    <t>Вишня Брюнетка 1-летка П</t>
  </si>
  <si>
    <t>01-07-0384</t>
  </si>
  <si>
    <t>01-07-1320</t>
  </si>
  <si>
    <t>Вишня Вянок 1-летка П</t>
  </si>
  <si>
    <t>01-07-1321</t>
  </si>
  <si>
    <t>Вишня Гриот Серидко 1-летка П</t>
  </si>
  <si>
    <t>01-07-1322</t>
  </si>
  <si>
    <t>Вишня Интенсивная 1-летка П</t>
  </si>
  <si>
    <t>01-07-1323</t>
  </si>
  <si>
    <t>Вишня Краса Татарии 1-летка П</t>
  </si>
  <si>
    <t>01-07-1324</t>
  </si>
  <si>
    <t>Вишня Кентская 1-летка П</t>
  </si>
  <si>
    <t>01-07-1325</t>
  </si>
  <si>
    <t>Вишня Морель брянская 1-летка П</t>
  </si>
  <si>
    <t>01-07-1326</t>
  </si>
  <si>
    <t>Вишня Мценская 1-летка П</t>
  </si>
  <si>
    <t>01-07-1120</t>
  </si>
  <si>
    <t>Вишня Новодворская 1-летка П</t>
  </si>
  <si>
    <t>01-07-0619</t>
  </si>
  <si>
    <t>Вишня Превосходная Колесникова 1-летка П</t>
  </si>
  <si>
    <t>01-07-1327</t>
  </si>
  <si>
    <t>Вишня Призвание 1-летка П</t>
  </si>
  <si>
    <t>01-07-0770</t>
  </si>
  <si>
    <t>Вишня Прима 1-летка П</t>
  </si>
  <si>
    <t>01-07-0768</t>
  </si>
  <si>
    <t>Вишня Подарок учителям 1-летка П</t>
  </si>
  <si>
    <t>01-07-0393</t>
  </si>
  <si>
    <t>Вишня Путинка 1-летка П</t>
  </si>
  <si>
    <t>01-07-1328</t>
  </si>
  <si>
    <t>Вишня Ровесница 1-летка П</t>
  </si>
  <si>
    <t>01-07-1329</t>
  </si>
  <si>
    <t>Вишня Россошанская черная 1-летка П</t>
  </si>
  <si>
    <t>01-07-1330</t>
  </si>
  <si>
    <t>Вишня Студенческая 1-летка П</t>
  </si>
  <si>
    <t>01-07-0399</t>
  </si>
  <si>
    <t>Вишня Фея 1-летка П</t>
  </si>
  <si>
    <t>01-07-0933</t>
  </si>
  <si>
    <t>Дюки Кормилица 1-летка П</t>
  </si>
  <si>
    <t>01-07-1174</t>
  </si>
  <si>
    <t>Дюки Краса Севера 1-летка П</t>
  </si>
  <si>
    <t>01-07-0761</t>
  </si>
  <si>
    <t>Дюки Крепкая 1-летка П</t>
  </si>
  <si>
    <t>01-07-0938</t>
  </si>
  <si>
    <t>Дюки Превосходная Веньяминова 1-летка П</t>
  </si>
  <si>
    <t>01-07-0424</t>
  </si>
  <si>
    <t>Дюки Ходоса 1-летка П</t>
  </si>
  <si>
    <t>01-07-0854</t>
  </si>
  <si>
    <t>Черешня Аделина 1-летка П</t>
  </si>
  <si>
    <t>01-07-1331</t>
  </si>
  <si>
    <t>Черешня Василиса 1-летка П</t>
  </si>
  <si>
    <t>01-07-1332</t>
  </si>
  <si>
    <t>Черешня Дрогана 1-летка П</t>
  </si>
  <si>
    <t>01-07-0533</t>
  </si>
  <si>
    <t>Черешня Итальянка 1-летка П</t>
  </si>
  <si>
    <t>01-07-1333</t>
  </si>
  <si>
    <t>Черешня Оленька 1-летка П</t>
  </si>
  <si>
    <t>01-07-0537</t>
  </si>
  <si>
    <t>Черешня Рондо 1-летка П</t>
  </si>
  <si>
    <t>01-07-1334</t>
  </si>
  <si>
    <t>Черешня Рубиновая 1-летка П</t>
  </si>
  <si>
    <t>01-07-0824</t>
  </si>
  <si>
    <t>Слива Венгерка новая 1-летка П</t>
  </si>
  <si>
    <t>01-07-0825</t>
  </si>
  <si>
    <t>Слива Венгерка ранняя 1-летка П</t>
  </si>
  <si>
    <t>01-07-1335</t>
  </si>
  <si>
    <t>Слива Ночка 1-летка П</t>
  </si>
  <si>
    <t>01-07-1336</t>
  </si>
  <si>
    <t>Абрикос Айсберг 1-летка П</t>
  </si>
  <si>
    <t>01-07-1337</t>
  </si>
  <si>
    <t>Абрикос Ананасный 1-летка П</t>
  </si>
  <si>
    <t>01-07-0743</t>
  </si>
  <si>
    <t>Абрикос Викинг 1-летка П</t>
  </si>
  <si>
    <t>01-07-1108</t>
  </si>
  <si>
    <t>Абрикос Графиня 1-летка П</t>
  </si>
  <si>
    <t>01-07-1338</t>
  </si>
  <si>
    <t>Абрикос Консервный 1-летка П</t>
  </si>
  <si>
    <t>01-07-1339</t>
  </si>
  <si>
    <t>Абрикос Кунач 1-летка П</t>
  </si>
  <si>
    <t>01-07-0745</t>
  </si>
  <si>
    <t>Абрикос Любительский  1-летка П</t>
  </si>
  <si>
    <t>01-07-0358</t>
  </si>
  <si>
    <t>Абрикос Манитоба 1-летка П</t>
  </si>
  <si>
    <t>01-07-0747</t>
  </si>
  <si>
    <t>Абрикос Погремок  1-летка П</t>
  </si>
  <si>
    <t>01-07-1340</t>
  </si>
  <si>
    <t>Абрикос Сюрприз 1-летка П</t>
  </si>
  <si>
    <t>01-07-1341</t>
  </si>
  <si>
    <t>Абрикос Харгранд 1-летка П</t>
  </si>
  <si>
    <t>01-07-1342</t>
  </si>
  <si>
    <t>Абрикос Царский 1-летка П</t>
  </si>
  <si>
    <t>01-07-1164</t>
  </si>
  <si>
    <t>Абрикос Цезарь 1-летка П</t>
  </si>
  <si>
    <t>01-07-0365</t>
  </si>
  <si>
    <t>Абрикос Черный принц 1-летка П</t>
  </si>
  <si>
    <t>01-07-0364</t>
  </si>
  <si>
    <t>Абрикос Чемпион севера 1-летка П</t>
  </si>
  <si>
    <t>01-07-1343</t>
  </si>
  <si>
    <t>Абрикос Эдельвейс 1-летка П</t>
  </si>
  <si>
    <t>01-07-1344</t>
  </si>
  <si>
    <t>Рябина Бусинка 1-летка П</t>
  </si>
  <si>
    <t>01-07-1345</t>
  </si>
  <si>
    <t>Рябина Десертная 1-летка П</t>
  </si>
  <si>
    <t>01-07-0482</t>
  </si>
  <si>
    <t>Рябина Невежинская 1-летка П</t>
  </si>
  <si>
    <t>01-07-0821</t>
  </si>
  <si>
    <t>Рябина Сорбинка 1-летка П</t>
  </si>
  <si>
    <t>01-07-1346</t>
  </si>
  <si>
    <t>Смородина розовая Голландская розовая 1-летка П</t>
  </si>
  <si>
    <t>01-07-1347</t>
  </si>
  <si>
    <t>Крыжовник Негус 1-летка П</t>
  </si>
  <si>
    <t>Жимолость Роксана 1-летка П</t>
  </si>
  <si>
    <t>01-07-1348</t>
  </si>
  <si>
    <t>Малина Золотой гигант 1-летка П</t>
  </si>
  <si>
    <t>01-07-1313</t>
  </si>
  <si>
    <t>Яблоня декоративная Недзвецкого 1-летка П</t>
  </si>
  <si>
    <t>Яблоня декоративная Ред Обелиск 1-летка П</t>
  </si>
  <si>
    <t>01-07-0836</t>
  </si>
  <si>
    <t>01-07-0948</t>
  </si>
  <si>
    <r>
      <t>Прайс на Плодовые ОКС в пакете весна 2024</t>
    </r>
    <r>
      <rPr>
        <b/>
        <i/>
        <u/>
        <sz val="9"/>
        <rFont val="Times New Roman"/>
        <family val="1"/>
        <charset val="204"/>
      </rPr>
      <t xml:space="preserve"> (от 04 09 2023)</t>
    </r>
  </si>
  <si>
    <t>Готовность к отгрузке: весной - конец февраля 2024г.</t>
  </si>
  <si>
    <t>За весенние заказы: предоплата резерва 50%, доплата 50% - до 01/02/2024.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</si>
</sst>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u/>
      <sz val="9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4"/>
      <color rgb="FFC00000"/>
      <name val="Bahnschrift SemiLight SemiConde"/>
      <family val="2"/>
      <charset val="204"/>
    </font>
    <font>
      <b/>
      <i/>
      <sz val="11"/>
      <color rgb="FF3A3A3A"/>
      <name val="Bahnschrift SemiLight SemiConde"/>
      <family val="2"/>
      <charset val="204"/>
    </font>
    <font>
      <b/>
      <i/>
      <u/>
      <sz val="12"/>
      <color rgb="FFC00000"/>
      <name val="Arial Rounded MT Bold"/>
      <family val="2"/>
      <charset val="204"/>
    </font>
    <font>
      <i/>
      <sz val="11"/>
      <color rgb="FF3A3A3A"/>
      <name val="Bahnschrift SemiLight SemiConde"/>
      <family val="2"/>
      <charset val="204"/>
    </font>
    <font>
      <b/>
      <i/>
      <sz val="11"/>
      <color indexed="63"/>
      <name val="Bahnschrift SemiLight SemiConde"/>
      <family val="2"/>
      <charset val="204"/>
    </font>
    <font>
      <i/>
      <sz val="11"/>
      <color indexed="63"/>
      <name val="Bahnschrift SemiLight SemiConde"/>
      <family val="2"/>
      <charset val="204"/>
    </font>
    <font>
      <b/>
      <i/>
      <sz val="18"/>
      <color rgb="FFC00000"/>
      <name val="Book Antiqua"/>
      <family val="1"/>
      <charset val="204"/>
    </font>
    <font>
      <b/>
      <i/>
      <u/>
      <sz val="10"/>
      <color rgb="FF92D050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b/>
      <i/>
      <u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i/>
      <sz val="18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u/>
      <sz val="10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0"/>
      <color rgb="FFFF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23" fillId="0" borderId="0"/>
    <xf numFmtId="0" fontId="25" fillId="0" borderId="0"/>
  </cellStyleXfs>
  <cellXfs count="89">
    <xf numFmtId="0" fontId="0" fillId="0" borderId="0" xfId="0"/>
    <xf numFmtId="0" fontId="4" fillId="0" borderId="0" xfId="0" applyFont="1"/>
    <xf numFmtId="4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4" fillId="2" borderId="0" xfId="0" applyFont="1" applyFill="1"/>
    <xf numFmtId="2" fontId="4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right"/>
    </xf>
    <xf numFmtId="0" fontId="7" fillId="0" borderId="0" xfId="0" applyFont="1"/>
    <xf numFmtId="0" fontId="8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4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1" fontId="7" fillId="0" borderId="0" xfId="0" applyNumberFormat="1" applyFont="1" applyAlignment="1">
      <alignment horizontal="center"/>
    </xf>
    <xf numFmtId="0" fontId="10" fillId="0" borderId="0" xfId="1" applyFont="1" applyBorder="1"/>
    <xf numFmtId="0" fontId="10" fillId="0" borderId="0" xfId="1" applyFont="1" applyBorder="1" applyAlignment="1">
      <alignment horizontal="center"/>
    </xf>
    <xf numFmtId="2" fontId="4" fillId="0" borderId="4" xfId="0" applyNumberFormat="1" applyFont="1" applyBorder="1" applyAlignment="1">
      <alignment horizontal="left"/>
    </xf>
    <xf numFmtId="4" fontId="4" fillId="0" borderId="4" xfId="0" applyNumberFormat="1" applyFont="1" applyBorder="1" applyAlignment="1">
      <alignment horizontal="right"/>
    </xf>
    <xf numFmtId="4" fontId="9" fillId="0" borderId="4" xfId="0" applyNumberFormat="1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3" fontId="4" fillId="0" borderId="4" xfId="0" applyNumberFormat="1" applyFont="1" applyBorder="1" applyAlignment="1">
      <alignment horizontal="center" vertical="center"/>
    </xf>
    <xf numFmtId="4" fontId="4" fillId="0" borderId="4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  <xf numFmtId="2" fontId="4" fillId="0" borderId="0" xfId="0" applyNumberFormat="1" applyFont="1"/>
    <xf numFmtId="0" fontId="11" fillId="3" borderId="0" xfId="0" applyFont="1" applyFill="1" applyAlignment="1">
      <alignment horizontal="center" vertical="center"/>
    </xf>
    <xf numFmtId="0" fontId="12" fillId="0" borderId="5" xfId="0" applyFont="1" applyBorder="1" applyAlignment="1">
      <alignment horizontal="left"/>
    </xf>
    <xf numFmtId="0" fontId="13" fillId="2" borderId="0" xfId="0" applyFont="1" applyFill="1"/>
    <xf numFmtId="0" fontId="14" fillId="0" borderId="6" xfId="0" applyFont="1" applyBorder="1" applyAlignment="1">
      <alignment horizontal="left" indent="2"/>
    </xf>
    <xf numFmtId="0" fontId="14" fillId="0" borderId="7" xfId="0" applyFont="1" applyBorder="1" applyAlignment="1">
      <alignment horizontal="left" indent="2"/>
    </xf>
    <xf numFmtId="0" fontId="12" fillId="0" borderId="5" xfId="0" applyFont="1" applyBorder="1" applyAlignment="1">
      <alignment horizontal="left" vertical="top" wrapText="1"/>
    </xf>
    <xf numFmtId="0" fontId="14" fillId="0" borderId="6" xfId="0" applyFont="1" applyBorder="1" applyAlignment="1">
      <alignment horizontal="left" vertical="top" wrapText="1" indent="2"/>
    </xf>
    <xf numFmtId="0" fontId="14" fillId="0" borderId="6" xfId="0" quotePrefix="1" applyFont="1" applyBorder="1" applyAlignment="1">
      <alignment horizontal="left" vertical="top" wrapText="1" indent="4"/>
    </xf>
    <xf numFmtId="0" fontId="14" fillId="0" borderId="7" xfId="0" quotePrefix="1" applyFont="1" applyBorder="1" applyAlignment="1">
      <alignment horizontal="left" vertical="top" wrapText="1" indent="4"/>
    </xf>
    <xf numFmtId="0" fontId="12" fillId="0" borderId="6" xfId="0" applyFont="1" applyBorder="1" applyAlignment="1">
      <alignment horizontal="left" vertical="top" wrapText="1"/>
    </xf>
    <xf numFmtId="0" fontId="14" fillId="0" borderId="7" xfId="0" applyFont="1" applyBorder="1" applyAlignment="1">
      <alignment horizontal="left" vertical="top" wrapText="1" indent="2"/>
    </xf>
    <xf numFmtId="0" fontId="12" fillId="0" borderId="8" xfId="0" applyFont="1" applyBorder="1" applyAlignment="1">
      <alignment horizontal="left" vertical="top" wrapText="1"/>
    </xf>
    <xf numFmtId="0" fontId="12" fillId="0" borderId="7" xfId="0" applyFont="1" applyBorder="1" applyAlignment="1">
      <alignment horizontal="left" vertical="top" wrapText="1"/>
    </xf>
    <xf numFmtId="0" fontId="12" fillId="2" borderId="5" xfId="0" applyFont="1" applyFill="1" applyBorder="1" applyAlignment="1">
      <alignment horizontal="left" vertical="top" wrapText="1"/>
    </xf>
    <xf numFmtId="0" fontId="11" fillId="3" borderId="0" xfId="0" applyFont="1" applyFill="1" applyAlignment="1">
      <alignment horizontal="center" vertical="center" wrapText="1"/>
    </xf>
    <xf numFmtId="0" fontId="12" fillId="0" borderId="5" xfId="2" applyFont="1" applyBorder="1" applyAlignment="1">
      <alignment horizontal="left" vertical="top" wrapText="1"/>
    </xf>
    <xf numFmtId="0" fontId="12" fillId="0" borderId="7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0" fontId="12" fillId="0" borderId="6" xfId="0" applyFont="1" applyBorder="1" applyAlignment="1">
      <alignment vertical="top" wrapText="1"/>
    </xf>
    <xf numFmtId="0" fontId="17" fillId="3" borderId="0" xfId="0" applyFont="1" applyFill="1" applyAlignment="1">
      <alignment horizontal="center"/>
    </xf>
    <xf numFmtId="0" fontId="17" fillId="3" borderId="0" xfId="0" applyFont="1" applyFill="1" applyAlignment="1">
      <alignment horizontal="center" wrapText="1"/>
    </xf>
    <xf numFmtId="0" fontId="18" fillId="0" borderId="0" xfId="0" applyFont="1"/>
    <xf numFmtId="3" fontId="20" fillId="0" borderId="0" xfId="0" applyNumberFormat="1" applyFont="1" applyAlignment="1">
      <alignment horizontal="center" vertical="center"/>
    </xf>
    <xf numFmtId="0" fontId="9" fillId="4" borderId="4" xfId="0" applyFont="1" applyFill="1" applyBorder="1" applyAlignment="1">
      <alignment horizontal="center" vertical="center" wrapText="1"/>
    </xf>
    <xf numFmtId="0" fontId="24" fillId="6" borderId="8" xfId="4" applyFont="1" applyFill="1" applyBorder="1" applyAlignment="1">
      <alignment horizontal="center" vertical="center"/>
    </xf>
    <xf numFmtId="2" fontId="21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/>
    </xf>
    <xf numFmtId="2" fontId="4" fillId="0" borderId="4" xfId="0" applyNumberFormat="1" applyFont="1" applyBorder="1"/>
    <xf numFmtId="0" fontId="22" fillId="7" borderId="0" xfId="0" applyFont="1" applyFill="1" applyAlignment="1">
      <alignment horizontal="left" vertical="center"/>
    </xf>
    <xf numFmtId="0" fontId="6" fillId="7" borderId="0" xfId="0" applyFont="1" applyFill="1" applyAlignment="1">
      <alignment vertical="center"/>
    </xf>
    <xf numFmtId="0" fontId="0" fillId="0" borderId="4" xfId="0" applyFill="1" applyBorder="1" applyAlignment="1">
      <alignment horizontal="center"/>
    </xf>
    <xf numFmtId="0" fontId="3" fillId="0" borderId="0" xfId="0" applyFont="1" applyFill="1" applyAlignment="1">
      <alignment horizontal="left" vertical="center"/>
    </xf>
    <xf numFmtId="0" fontId="4" fillId="0" borderId="4" xfId="0" applyFont="1" applyFill="1" applyBorder="1" applyAlignment="1">
      <alignment horizontal="center"/>
    </xf>
    <xf numFmtId="3" fontId="4" fillId="0" borderId="4" xfId="0" applyNumberFormat="1" applyFont="1" applyFill="1" applyBorder="1" applyAlignment="1">
      <alignment horizontal="center" vertical="center"/>
    </xf>
    <xf numFmtId="4" fontId="4" fillId="0" borderId="4" xfId="0" applyNumberFormat="1" applyFont="1" applyFill="1" applyBorder="1" applyAlignment="1">
      <alignment horizontal="right" vertical="center"/>
    </xf>
    <xf numFmtId="2" fontId="21" fillId="0" borderId="4" xfId="0" applyNumberFormat="1" applyFont="1" applyFill="1" applyBorder="1" applyAlignment="1">
      <alignment horizontal="center" vertical="center"/>
    </xf>
    <xf numFmtId="0" fontId="4" fillId="0" borderId="0" xfId="0" applyFont="1" applyFill="1"/>
    <xf numFmtId="0" fontId="19" fillId="2" borderId="0" xfId="1" applyFont="1" applyFill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9" fillId="4" borderId="4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3" fontId="7" fillId="0" borderId="0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right"/>
    </xf>
    <xf numFmtId="2" fontId="7" fillId="0" borderId="0" xfId="0" applyNumberFormat="1" applyFont="1" applyBorder="1"/>
    <xf numFmtId="0" fontId="26" fillId="0" borderId="0" xfId="0" applyFont="1" applyBorder="1" applyAlignment="1">
      <alignment wrapText="1"/>
    </xf>
    <xf numFmtId="0" fontId="3" fillId="0" borderId="0" xfId="0" applyFont="1" applyFill="1"/>
    <xf numFmtId="0" fontId="0" fillId="0" borderId="4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left"/>
    </xf>
    <xf numFmtId="0" fontId="0" fillId="0" borderId="4" xfId="0" applyBorder="1"/>
    <xf numFmtId="0" fontId="3" fillId="2" borderId="0" xfId="0" applyFont="1" applyFill="1"/>
    <xf numFmtId="0" fontId="9" fillId="2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2" borderId="4" xfId="0" applyFill="1" applyBorder="1"/>
    <xf numFmtId="0" fontId="0" fillId="2" borderId="4" xfId="0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2" fontId="9" fillId="0" borderId="4" xfId="0" applyNumberFormat="1" applyFont="1" applyBorder="1" applyAlignment="1">
      <alignment horizontal="left"/>
    </xf>
    <xf numFmtId="0" fontId="19" fillId="2" borderId="0" xfId="1" applyFont="1" applyFill="1" applyAlignment="1">
      <alignment horizontal="center" wrapText="1"/>
    </xf>
    <xf numFmtId="0" fontId="19" fillId="2" borderId="0" xfId="1" applyFont="1" applyFill="1" applyBorder="1" applyAlignment="1">
      <alignment horizontal="center" wrapText="1"/>
    </xf>
    <xf numFmtId="0" fontId="26" fillId="0" borderId="0" xfId="0" applyFont="1" applyAlignment="1">
      <alignment horizontal="center" wrapText="1"/>
    </xf>
    <xf numFmtId="0" fontId="24" fillId="5" borderId="5" xfId="1" quotePrefix="1" applyFont="1" applyFill="1" applyBorder="1" applyAlignment="1">
      <alignment horizontal="center" vertical="center"/>
    </xf>
    <xf numFmtId="0" fontId="24" fillId="5" borderId="7" xfId="1" quotePrefix="1" applyFont="1" applyFill="1" applyBorder="1" applyAlignment="1">
      <alignment horizontal="center" vertical="center"/>
    </xf>
  </cellXfs>
  <cellStyles count="5">
    <cellStyle name="Excel Built-in Normal 2" xfId="3" xr:uid="{00000000-0005-0000-0000-000000000000}"/>
    <cellStyle name="Гиперссылка" xfId="1" builtinId="8"/>
    <cellStyle name="Обычный" xfId="0" builtinId="0"/>
    <cellStyle name="Обычный 2" xfId="4" xr:uid="{00000000-0005-0000-0000-000003000000}"/>
    <cellStyle name="Обычный 3 2 2" xfId="2" xr:uid="{00000000-0005-0000-0000-000004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://p-uspeh.ru/" TargetMode="External"/><Relationship Id="rId7" Type="http://schemas.openxmlformats.org/officeDocument/2006/relationships/hyperlink" Target="https://www.facebook.com/p.uspeh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s://vk.com/p.uspeh" TargetMode="External"/><Relationship Id="rId6" Type="http://schemas.openxmlformats.org/officeDocument/2006/relationships/image" Target="../media/image4.svg"/><Relationship Id="rId5" Type="http://schemas.openxmlformats.org/officeDocument/2006/relationships/image" Target="../media/image3.png"/><Relationship Id="rId10" Type="http://schemas.openxmlformats.org/officeDocument/2006/relationships/image" Target="../media/image6.png"/><Relationship Id="rId4" Type="http://schemas.openxmlformats.org/officeDocument/2006/relationships/image" Target="../media/image2.jpeg"/><Relationship Id="rId9" Type="http://schemas.openxmlformats.org/officeDocument/2006/relationships/hyperlink" Target="https://www.instagram.com/p.uspeh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276334</xdr:colOff>
      <xdr:row>4</xdr:row>
      <xdr:rowOff>72055</xdr:rowOff>
    </xdr:from>
    <xdr:to>
      <xdr:col>1</xdr:col>
      <xdr:colOff>17253</xdr:colOff>
      <xdr:row>6</xdr:row>
      <xdr:rowOff>53006</xdr:rowOff>
    </xdr:to>
    <xdr:pic>
      <xdr:nvPicPr>
        <xdr:cNvPr id="4" name="Рисунок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681A2D2-27C9-49E9-9A22-9DBF707C7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334" y="1123615"/>
          <a:ext cx="285749" cy="316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219077</xdr:colOff>
      <xdr:row>0</xdr:row>
      <xdr:rowOff>95250</xdr:rowOff>
    </xdr:from>
    <xdr:to>
      <xdr:col>1</xdr:col>
      <xdr:colOff>672465</xdr:colOff>
      <xdr:row>3</xdr:row>
      <xdr:rowOff>186033</xdr:rowOff>
    </xdr:to>
    <xdr:pic>
      <xdr:nvPicPr>
        <xdr:cNvPr id="5" name="Рисунок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AA211C7-B022-49CC-BC91-2DA8EDAA2B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7" y="95250"/>
          <a:ext cx="942973" cy="8908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6</xdr:col>
      <xdr:colOff>131445</xdr:colOff>
      <xdr:row>2</xdr:row>
      <xdr:rowOff>175260</xdr:rowOff>
    </xdr:from>
    <xdr:to>
      <xdr:col>6</xdr:col>
      <xdr:colOff>645118</xdr:colOff>
      <xdr:row>4</xdr:row>
      <xdr:rowOff>71707</xdr:rowOff>
    </xdr:to>
    <xdr:pic>
      <xdr:nvPicPr>
        <xdr:cNvPr id="6" name="Рисунок 5" descr="Линия со стрелкой: разворот по горизонтали">
          <a:extLst>
            <a:ext uri="{FF2B5EF4-FFF2-40B4-BE49-F238E27FC236}">
              <a16:creationId xmlns:a16="http://schemas.microsoft.com/office/drawing/2014/main" id="{37B9B2CD-F64E-46C3-9AD0-936609C70E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6"/>
            </a:ext>
          </a:extLst>
        </a:blip>
        <a:stretch>
          <a:fillRect/>
        </a:stretch>
      </xdr:blipFill>
      <xdr:spPr>
        <a:xfrm>
          <a:off x="8307705" y="655320"/>
          <a:ext cx="479383" cy="467947"/>
        </a:xfrm>
        <a:prstGeom prst="rect">
          <a:avLst/>
        </a:prstGeom>
      </xdr:spPr>
    </xdr:pic>
    <xdr:clientData/>
  </xdr:twoCellAnchor>
  <xdr:twoCellAnchor editAs="absolute">
    <xdr:from>
      <xdr:col>1</xdr:col>
      <xdr:colOff>125730</xdr:colOff>
      <xdr:row>4</xdr:row>
      <xdr:rowOff>99060</xdr:rowOff>
    </xdr:from>
    <xdr:to>
      <xdr:col>1</xdr:col>
      <xdr:colOff>441446</xdr:colOff>
      <xdr:row>6</xdr:row>
      <xdr:rowOff>60960</xdr:rowOff>
    </xdr:to>
    <xdr:pic>
      <xdr:nvPicPr>
        <xdr:cNvPr id="8" name="Рисунок 7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7A09750-7EF2-4F59-A339-28572AD6A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" y="1150620"/>
          <a:ext cx="292856" cy="297180"/>
        </a:xfrm>
        <a:prstGeom prst="rect">
          <a:avLst/>
        </a:prstGeom>
      </xdr:spPr>
    </xdr:pic>
    <xdr:clientData/>
  </xdr:twoCellAnchor>
  <xdr:twoCellAnchor editAs="absolute">
    <xdr:from>
      <xdr:col>1</xdr:col>
      <xdr:colOff>529590</xdr:colOff>
      <xdr:row>4</xdr:row>
      <xdr:rowOff>68579</xdr:rowOff>
    </xdr:from>
    <xdr:to>
      <xdr:col>1</xdr:col>
      <xdr:colOff>899942</xdr:colOff>
      <xdr:row>6</xdr:row>
      <xdr:rowOff>106680</xdr:rowOff>
    </xdr:to>
    <xdr:pic>
      <xdr:nvPicPr>
        <xdr:cNvPr id="10" name="Рисунок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E6D70672-9A1D-420E-A6CE-9DF37AF156B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1560" y="1120139"/>
          <a:ext cx="370352" cy="373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-uspeh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8"/>
  <sheetViews>
    <sheetView tabSelected="1" topLeftCell="A292" workbookViewId="0">
      <selection activeCell="G141" sqref="G141"/>
    </sheetView>
  </sheetViews>
  <sheetFormatPr defaultColWidth="9.109375" defaultRowHeight="13.2"/>
  <cols>
    <col min="1" max="1" width="7.6640625" style="71" customWidth="1"/>
    <col min="2" max="2" width="15.44140625" style="1" customWidth="1"/>
    <col min="3" max="3" width="48.6640625" style="1" customWidth="1"/>
    <col min="4" max="4" width="15.33203125" style="21" bestFit="1" customWidth="1"/>
    <col min="5" max="5" width="15.33203125" style="21" customWidth="1"/>
    <col min="6" max="6" width="16.33203125" style="21" customWidth="1"/>
    <col min="7" max="7" width="13" style="5" bestFit="1" customWidth="1"/>
    <col min="8" max="8" width="11.44140625" style="22" bestFit="1" customWidth="1"/>
    <col min="9" max="9" width="11.109375" style="6" bestFit="1" customWidth="1"/>
    <col min="10" max="10" width="16.44140625" style="23" bestFit="1" customWidth="1"/>
    <col min="11" max="16384" width="9.109375" style="4"/>
  </cols>
  <sheetData>
    <row r="1" spans="1:10" ht="22.8" thickBot="1">
      <c r="C1" s="53" t="s">
        <v>675</v>
      </c>
      <c r="D1" s="53"/>
      <c r="E1" s="53"/>
      <c r="F1" s="53"/>
      <c r="G1" s="54"/>
      <c r="H1" s="54"/>
      <c r="I1" s="2"/>
      <c r="J1" s="3"/>
    </row>
    <row r="2" spans="1:10" s="1" customFormat="1" ht="15" customHeight="1">
      <c r="A2" s="61"/>
      <c r="B2" s="46"/>
      <c r="C2" s="84" t="s">
        <v>1</v>
      </c>
      <c r="D2" s="85"/>
      <c r="E2" s="62"/>
      <c r="F2" s="87" t="s">
        <v>72</v>
      </c>
      <c r="G2" s="47"/>
    </row>
    <row r="3" spans="1:10" s="1" customFormat="1" ht="24" customHeight="1" thickBot="1">
      <c r="A3" s="61"/>
      <c r="B3" s="46"/>
      <c r="C3" s="84"/>
      <c r="D3" s="85"/>
      <c r="E3" s="62"/>
      <c r="F3" s="88"/>
      <c r="G3" s="47"/>
      <c r="H3" s="70"/>
      <c r="I3" s="70"/>
      <c r="J3" s="70"/>
    </row>
    <row r="4" spans="1:10" ht="21" customHeight="1" thickBot="1">
      <c r="C4" s="7" t="s">
        <v>2</v>
      </c>
      <c r="D4" s="8"/>
      <c r="E4" s="8"/>
      <c r="F4" s="49" t="s">
        <v>73</v>
      </c>
      <c r="G4" s="9"/>
      <c r="H4" s="70"/>
      <c r="I4" s="70"/>
      <c r="J4" s="70"/>
    </row>
    <row r="5" spans="1:10">
      <c r="C5" s="7" t="s">
        <v>676</v>
      </c>
      <c r="D5" s="8"/>
      <c r="E5" s="8"/>
      <c r="F5" s="8"/>
      <c r="G5" s="9"/>
      <c r="H5" s="67"/>
      <c r="I5" s="68"/>
      <c r="J5" s="69"/>
    </row>
    <row r="6" spans="1:10">
      <c r="C6" s="7" t="s">
        <v>677</v>
      </c>
      <c r="D6" s="11"/>
      <c r="E6" s="11"/>
      <c r="F6" s="11"/>
      <c r="G6" s="9"/>
      <c r="H6" s="67"/>
      <c r="I6" s="68"/>
      <c r="J6" s="69"/>
    </row>
    <row r="7" spans="1:10" ht="16.95" customHeight="1">
      <c r="C7" s="7" t="s">
        <v>3</v>
      </c>
      <c r="D7" s="11"/>
      <c r="E7" s="11"/>
      <c r="F7" s="11"/>
      <c r="G7" s="9"/>
      <c r="H7" s="86" t="s">
        <v>533</v>
      </c>
      <c r="I7" s="86"/>
      <c r="J7" s="86"/>
    </row>
    <row r="8" spans="1:10" ht="23.4" customHeight="1">
      <c r="C8" s="7" t="s">
        <v>4</v>
      </c>
      <c r="D8" s="11"/>
      <c r="E8" s="11"/>
      <c r="F8" s="11"/>
      <c r="G8" s="9"/>
      <c r="H8" s="86"/>
      <c r="I8" s="86"/>
      <c r="J8" s="86"/>
    </row>
    <row r="9" spans="1:10">
      <c r="C9" s="7" t="s">
        <v>71</v>
      </c>
      <c r="D9" s="11"/>
      <c r="E9" s="11"/>
      <c r="F9" s="11"/>
      <c r="G9" s="11"/>
      <c r="H9" s="12"/>
      <c r="I9" s="10"/>
      <c r="J9" s="11"/>
    </row>
    <row r="10" spans="1:10" ht="12.75" customHeight="1">
      <c r="C10" s="7" t="s">
        <v>5</v>
      </c>
      <c r="D10" s="11"/>
      <c r="E10" s="11"/>
      <c r="F10" s="11"/>
      <c r="G10" s="11"/>
      <c r="H10" s="80" t="s">
        <v>6</v>
      </c>
      <c r="I10" s="81"/>
      <c r="J10" s="82"/>
    </row>
    <row r="11" spans="1:10" ht="12.75" customHeight="1">
      <c r="C11" s="13" t="s">
        <v>7</v>
      </c>
      <c r="D11" s="14"/>
      <c r="E11" s="14"/>
      <c r="F11" s="14"/>
      <c r="G11" s="11"/>
      <c r="H11" s="15" t="s">
        <v>8</v>
      </c>
      <c r="I11" s="15"/>
      <c r="J11" s="16">
        <f>SUM(I16:I260)</f>
        <v>0</v>
      </c>
    </row>
    <row r="12" spans="1:10">
      <c r="C12" s="7" t="s">
        <v>9</v>
      </c>
      <c r="D12" s="11"/>
      <c r="E12" s="11"/>
      <c r="F12" s="11"/>
      <c r="G12" s="11"/>
      <c r="H12" s="15" t="s">
        <v>10</v>
      </c>
      <c r="I12" s="15"/>
      <c r="J12" s="16">
        <f>IF(J11&gt;=200000,2,0)</f>
        <v>0</v>
      </c>
    </row>
    <row r="13" spans="1:10">
      <c r="C13" s="7" t="s">
        <v>11</v>
      </c>
      <c r="D13" s="11"/>
      <c r="E13" s="11"/>
      <c r="F13" s="11"/>
      <c r="G13" s="11"/>
      <c r="H13" s="83" t="s">
        <v>12</v>
      </c>
      <c r="I13" s="83"/>
      <c r="J13" s="17">
        <f>J11*(100-J12)/100</f>
        <v>0</v>
      </c>
    </row>
    <row r="14" spans="1:10" ht="26.4">
      <c r="B14" s="48" t="s">
        <v>0</v>
      </c>
      <c r="C14" s="48" t="s">
        <v>13</v>
      </c>
      <c r="D14" s="48" t="s">
        <v>14</v>
      </c>
      <c r="E14" s="64" t="s">
        <v>523</v>
      </c>
      <c r="F14" s="48" t="s">
        <v>15</v>
      </c>
      <c r="G14" s="48" t="s">
        <v>16</v>
      </c>
      <c r="H14" s="48" t="s">
        <v>17</v>
      </c>
      <c r="I14" s="48" t="s">
        <v>18</v>
      </c>
      <c r="J14" s="48" t="s">
        <v>19</v>
      </c>
    </row>
    <row r="15" spans="1:10" ht="14.4">
      <c r="A15" s="75"/>
      <c r="B15" s="77" t="s">
        <v>623</v>
      </c>
      <c r="C15" t="s">
        <v>624</v>
      </c>
      <c r="D15" s="66" t="s">
        <v>20</v>
      </c>
      <c r="E15" s="66" t="s">
        <v>524</v>
      </c>
      <c r="F15" s="66">
        <v>10</v>
      </c>
      <c r="G15" s="55">
        <v>260</v>
      </c>
      <c r="H15" s="76"/>
      <c r="I15" s="20">
        <f t="shared" ref="I15:I99" si="0">G15*H15</f>
        <v>0</v>
      </c>
      <c r="J15" s="76"/>
    </row>
    <row r="16" spans="1:10" ht="14.4">
      <c r="A16" s="56"/>
      <c r="B16" s="72" t="s">
        <v>74</v>
      </c>
      <c r="C16" s="73" t="s">
        <v>75</v>
      </c>
      <c r="D16" s="18" t="s">
        <v>20</v>
      </c>
      <c r="E16" s="18" t="s">
        <v>524</v>
      </c>
      <c r="F16" s="18">
        <v>10</v>
      </c>
      <c r="G16" s="55">
        <v>260</v>
      </c>
      <c r="H16" s="19"/>
      <c r="I16" s="20">
        <f t="shared" si="0"/>
        <v>0</v>
      </c>
      <c r="J16" s="50"/>
    </row>
    <row r="17" spans="1:10" ht="14.4">
      <c r="A17" s="56"/>
      <c r="B17" s="77" t="s">
        <v>625</v>
      </c>
      <c r="C17" s="74" t="s">
        <v>626</v>
      </c>
      <c r="D17" s="66" t="s">
        <v>20</v>
      </c>
      <c r="E17" s="66" t="s">
        <v>524</v>
      </c>
      <c r="F17" s="66">
        <v>10</v>
      </c>
      <c r="G17" s="55">
        <v>260</v>
      </c>
      <c r="H17" s="19"/>
      <c r="I17" s="20">
        <f t="shared" si="0"/>
        <v>0</v>
      </c>
      <c r="J17" s="50"/>
    </row>
    <row r="18" spans="1:10" ht="14.4">
      <c r="A18" s="56"/>
      <c r="B18" s="77" t="s">
        <v>627</v>
      </c>
      <c r="C18" s="74" t="s">
        <v>628</v>
      </c>
      <c r="D18" s="66" t="s">
        <v>20</v>
      </c>
      <c r="E18" s="66" t="s">
        <v>524</v>
      </c>
      <c r="F18" s="66">
        <v>10</v>
      </c>
      <c r="G18" s="55">
        <v>260</v>
      </c>
      <c r="H18" s="19"/>
      <c r="I18" s="20">
        <f t="shared" si="0"/>
        <v>0</v>
      </c>
      <c r="J18" s="50"/>
    </row>
    <row r="19" spans="1:10" ht="14.4">
      <c r="A19" s="56"/>
      <c r="B19" s="72" t="s">
        <v>76</v>
      </c>
      <c r="C19" s="73" t="s">
        <v>77</v>
      </c>
      <c r="D19" s="18" t="s">
        <v>20</v>
      </c>
      <c r="E19" s="63" t="s">
        <v>524</v>
      </c>
      <c r="F19" s="18">
        <v>10</v>
      </c>
      <c r="G19" s="55">
        <v>260</v>
      </c>
      <c r="H19" s="19"/>
      <c r="I19" s="20">
        <f t="shared" si="0"/>
        <v>0</v>
      </c>
      <c r="J19" s="50"/>
    </row>
    <row r="20" spans="1:10" ht="14.4">
      <c r="A20" s="56"/>
      <c r="B20" s="72" t="s">
        <v>312</v>
      </c>
      <c r="C20" s="73" t="s">
        <v>78</v>
      </c>
      <c r="D20" s="18" t="s">
        <v>20</v>
      </c>
      <c r="E20" s="63" t="s">
        <v>524</v>
      </c>
      <c r="F20" s="18">
        <v>10</v>
      </c>
      <c r="G20" s="55">
        <v>260</v>
      </c>
      <c r="H20" s="19"/>
      <c r="I20" s="20">
        <f t="shared" si="0"/>
        <v>0</v>
      </c>
      <c r="J20" s="50"/>
    </row>
    <row r="21" spans="1:10" ht="14.4">
      <c r="A21" s="56"/>
      <c r="B21" s="77" t="s">
        <v>629</v>
      </c>
      <c r="C21" s="74" t="s">
        <v>630</v>
      </c>
      <c r="D21" s="66" t="s">
        <v>20</v>
      </c>
      <c r="E21" s="66" t="s">
        <v>524</v>
      </c>
      <c r="F21" s="66">
        <v>10</v>
      </c>
      <c r="G21" s="55">
        <v>260</v>
      </c>
      <c r="H21" s="19"/>
      <c r="I21" s="20">
        <f t="shared" si="0"/>
        <v>0</v>
      </c>
      <c r="J21" s="50"/>
    </row>
    <row r="22" spans="1:10" ht="14.4">
      <c r="A22" s="56"/>
      <c r="B22" s="72" t="s">
        <v>79</v>
      </c>
      <c r="C22" s="73" t="s">
        <v>80</v>
      </c>
      <c r="D22" s="18" t="s">
        <v>20</v>
      </c>
      <c r="E22" s="63" t="s">
        <v>524</v>
      </c>
      <c r="F22" s="18">
        <v>10</v>
      </c>
      <c r="G22" s="55">
        <v>260</v>
      </c>
      <c r="H22" s="19"/>
      <c r="I22" s="20">
        <f t="shared" si="0"/>
        <v>0</v>
      </c>
      <c r="J22" s="50"/>
    </row>
    <row r="23" spans="1:10" ht="14.4">
      <c r="A23" s="56"/>
      <c r="B23" s="72" t="s">
        <v>81</v>
      </c>
      <c r="C23" s="73" t="s">
        <v>82</v>
      </c>
      <c r="D23" s="18" t="s">
        <v>20</v>
      </c>
      <c r="E23" s="63" t="s">
        <v>524</v>
      </c>
      <c r="F23" s="18">
        <v>10</v>
      </c>
      <c r="G23" s="55">
        <v>260</v>
      </c>
      <c r="H23" s="19"/>
      <c r="I23" s="20">
        <f t="shared" si="0"/>
        <v>0</v>
      </c>
      <c r="J23" s="50"/>
    </row>
    <row r="24" spans="1:10" ht="14.4">
      <c r="A24" s="56"/>
      <c r="B24" s="77" t="s">
        <v>631</v>
      </c>
      <c r="C24" s="74" t="s">
        <v>632</v>
      </c>
      <c r="D24" s="66" t="s">
        <v>20</v>
      </c>
      <c r="E24" s="66" t="s">
        <v>524</v>
      </c>
      <c r="F24" s="66">
        <v>10</v>
      </c>
      <c r="G24" s="55">
        <v>260</v>
      </c>
      <c r="H24" s="19"/>
      <c r="I24" s="20">
        <f t="shared" si="0"/>
        <v>0</v>
      </c>
      <c r="J24" s="50"/>
    </row>
    <row r="25" spans="1:10" ht="14.4">
      <c r="A25" s="56"/>
      <c r="B25" s="72" t="s">
        <v>83</v>
      </c>
      <c r="C25" s="73" t="s">
        <v>84</v>
      </c>
      <c r="D25" s="66" t="s">
        <v>20</v>
      </c>
      <c r="E25" s="66" t="s">
        <v>524</v>
      </c>
      <c r="F25" s="66">
        <v>10</v>
      </c>
      <c r="G25" s="55">
        <v>260</v>
      </c>
      <c r="H25" s="19"/>
      <c r="I25" s="20">
        <f t="shared" si="0"/>
        <v>0</v>
      </c>
      <c r="J25" s="50"/>
    </row>
    <row r="26" spans="1:10" ht="14.4">
      <c r="A26" s="56"/>
      <c r="B26" s="77" t="s">
        <v>633</v>
      </c>
      <c r="C26" s="74" t="s">
        <v>634</v>
      </c>
      <c r="D26" s="66" t="s">
        <v>20</v>
      </c>
      <c r="E26" s="66" t="s">
        <v>524</v>
      </c>
      <c r="F26" s="66">
        <v>10</v>
      </c>
      <c r="G26" s="55">
        <v>260</v>
      </c>
      <c r="H26" s="19"/>
      <c r="I26" s="20">
        <f t="shared" si="0"/>
        <v>0</v>
      </c>
      <c r="J26" s="50"/>
    </row>
    <row r="27" spans="1:10" ht="14.4">
      <c r="A27" s="56"/>
      <c r="B27" s="72" t="s">
        <v>85</v>
      </c>
      <c r="C27" s="73" t="s">
        <v>86</v>
      </c>
      <c r="D27" s="66" t="s">
        <v>20</v>
      </c>
      <c r="E27" s="66" t="s">
        <v>524</v>
      </c>
      <c r="F27" s="66">
        <v>10</v>
      </c>
      <c r="G27" s="55">
        <v>260</v>
      </c>
      <c r="H27" s="19"/>
      <c r="I27" s="20">
        <f t="shared" si="0"/>
        <v>0</v>
      </c>
      <c r="J27" s="50"/>
    </row>
    <row r="28" spans="1:10" ht="14.4">
      <c r="A28" s="56"/>
      <c r="B28" s="77" t="s">
        <v>635</v>
      </c>
      <c r="C28" s="74" t="s">
        <v>636</v>
      </c>
      <c r="D28" s="66" t="s">
        <v>20</v>
      </c>
      <c r="E28" s="66" t="s">
        <v>524</v>
      </c>
      <c r="F28" s="66">
        <v>10</v>
      </c>
      <c r="G28" s="55">
        <v>260</v>
      </c>
      <c r="H28" s="19"/>
      <c r="I28" s="20">
        <f t="shared" si="0"/>
        <v>0</v>
      </c>
      <c r="J28" s="50"/>
    </row>
    <row r="29" spans="1:10" ht="14.4">
      <c r="A29" s="56"/>
      <c r="B29" s="77" t="s">
        <v>637</v>
      </c>
      <c r="C29" s="74" t="s">
        <v>638</v>
      </c>
      <c r="D29" s="66" t="s">
        <v>20</v>
      </c>
      <c r="E29" s="66" t="s">
        <v>524</v>
      </c>
      <c r="F29" s="66">
        <v>10</v>
      </c>
      <c r="G29" s="55">
        <v>260</v>
      </c>
      <c r="H29" s="19"/>
      <c r="I29" s="20">
        <f t="shared" si="0"/>
        <v>0</v>
      </c>
      <c r="J29" s="50"/>
    </row>
    <row r="30" spans="1:10" ht="14.4">
      <c r="A30" s="56"/>
      <c r="B30" s="72" t="s">
        <v>87</v>
      </c>
      <c r="C30" s="73" t="s">
        <v>88</v>
      </c>
      <c r="D30" s="66" t="s">
        <v>20</v>
      </c>
      <c r="E30" s="66" t="s">
        <v>524</v>
      </c>
      <c r="F30" s="66">
        <v>10</v>
      </c>
      <c r="G30" s="55">
        <v>260</v>
      </c>
      <c r="H30" s="19"/>
      <c r="I30" s="20">
        <f t="shared" si="0"/>
        <v>0</v>
      </c>
      <c r="J30" s="50"/>
    </row>
    <row r="31" spans="1:10" ht="14.4">
      <c r="A31" s="56"/>
      <c r="B31" s="72" t="s">
        <v>89</v>
      </c>
      <c r="C31" s="73" t="s">
        <v>90</v>
      </c>
      <c r="D31" s="66" t="s">
        <v>20</v>
      </c>
      <c r="E31" s="66" t="s">
        <v>524</v>
      </c>
      <c r="F31" s="66">
        <v>10</v>
      </c>
      <c r="G31" s="55">
        <v>260</v>
      </c>
      <c r="H31" s="19"/>
      <c r="I31" s="20">
        <f t="shared" si="0"/>
        <v>0</v>
      </c>
      <c r="J31" s="50"/>
    </row>
    <row r="32" spans="1:10" ht="14.4">
      <c r="A32" s="56"/>
      <c r="B32" s="77" t="s">
        <v>639</v>
      </c>
      <c r="C32" s="74" t="s">
        <v>640</v>
      </c>
      <c r="D32" s="66" t="s">
        <v>20</v>
      </c>
      <c r="E32" s="66" t="s">
        <v>524</v>
      </c>
      <c r="F32" s="66">
        <v>10</v>
      </c>
      <c r="G32" s="55">
        <v>260</v>
      </c>
      <c r="H32" s="19"/>
      <c r="I32" s="20">
        <f t="shared" si="0"/>
        <v>0</v>
      </c>
      <c r="J32" s="50"/>
    </row>
    <row r="33" spans="1:10" ht="14.4">
      <c r="A33" s="56"/>
      <c r="B33" s="77" t="s">
        <v>91</v>
      </c>
      <c r="C33" s="74" t="s">
        <v>92</v>
      </c>
      <c r="D33" s="66" t="s">
        <v>20</v>
      </c>
      <c r="E33" s="66" t="s">
        <v>524</v>
      </c>
      <c r="F33" s="66">
        <v>10</v>
      </c>
      <c r="G33" s="55">
        <v>260</v>
      </c>
      <c r="H33" s="19"/>
      <c r="I33" s="20">
        <f t="shared" si="0"/>
        <v>0</v>
      </c>
      <c r="J33" s="50"/>
    </row>
    <row r="34" spans="1:10" ht="14.4">
      <c r="A34" s="56"/>
      <c r="B34" s="77" t="s">
        <v>93</v>
      </c>
      <c r="C34" s="74" t="s">
        <v>94</v>
      </c>
      <c r="D34" s="66" t="s">
        <v>20</v>
      </c>
      <c r="E34" s="66" t="s">
        <v>524</v>
      </c>
      <c r="F34" s="66">
        <v>10</v>
      </c>
      <c r="G34" s="55">
        <v>260</v>
      </c>
      <c r="H34" s="19"/>
      <c r="I34" s="20">
        <f t="shared" si="0"/>
        <v>0</v>
      </c>
      <c r="J34" s="50"/>
    </row>
    <row r="35" spans="1:10" ht="14.4">
      <c r="A35" s="56"/>
      <c r="B35" s="77" t="s">
        <v>641</v>
      </c>
      <c r="C35" s="74" t="s">
        <v>642</v>
      </c>
      <c r="D35" s="66" t="s">
        <v>20</v>
      </c>
      <c r="E35" s="66" t="s">
        <v>524</v>
      </c>
      <c r="F35" s="66">
        <v>10</v>
      </c>
      <c r="G35" s="55">
        <v>260</v>
      </c>
      <c r="H35" s="19"/>
      <c r="I35" s="20">
        <f t="shared" si="0"/>
        <v>0</v>
      </c>
      <c r="J35" s="50"/>
    </row>
    <row r="36" spans="1:10" ht="14.4">
      <c r="A36" s="56"/>
      <c r="B36" s="77" t="s">
        <v>95</v>
      </c>
      <c r="C36" s="74" t="s">
        <v>96</v>
      </c>
      <c r="D36" s="66" t="s">
        <v>20</v>
      </c>
      <c r="E36" s="66" t="s">
        <v>524</v>
      </c>
      <c r="F36" s="66">
        <v>10</v>
      </c>
      <c r="G36" s="55">
        <v>260</v>
      </c>
      <c r="H36" s="19"/>
      <c r="I36" s="20">
        <f t="shared" si="0"/>
        <v>0</v>
      </c>
      <c r="J36" s="50"/>
    </row>
    <row r="37" spans="1:10" ht="14.4">
      <c r="A37" s="56"/>
      <c r="B37" s="77" t="s">
        <v>643</v>
      </c>
      <c r="C37" s="74" t="s">
        <v>644</v>
      </c>
      <c r="D37" s="66" t="s">
        <v>20</v>
      </c>
      <c r="E37" s="66" t="s">
        <v>524</v>
      </c>
      <c r="F37" s="66">
        <v>10</v>
      </c>
      <c r="G37" s="55">
        <v>260</v>
      </c>
      <c r="H37" s="19"/>
      <c r="I37" s="20">
        <f t="shared" si="0"/>
        <v>0</v>
      </c>
      <c r="J37" s="50"/>
    </row>
    <row r="38" spans="1:10" ht="14.4">
      <c r="A38" s="56"/>
      <c r="B38" s="77" t="s">
        <v>645</v>
      </c>
      <c r="C38" s="74" t="s">
        <v>646</v>
      </c>
      <c r="D38" s="66" t="s">
        <v>20</v>
      </c>
      <c r="E38" s="66" t="s">
        <v>524</v>
      </c>
      <c r="F38" s="66">
        <v>10</v>
      </c>
      <c r="G38" s="55">
        <v>260</v>
      </c>
      <c r="H38" s="19"/>
      <c r="I38" s="20">
        <f t="shared" si="0"/>
        <v>0</v>
      </c>
      <c r="J38" s="50"/>
    </row>
    <row r="39" spans="1:10" ht="14.4">
      <c r="A39" s="56"/>
      <c r="B39" s="77" t="s">
        <v>647</v>
      </c>
      <c r="C39" s="74" t="s">
        <v>648</v>
      </c>
      <c r="D39" s="66" t="s">
        <v>20</v>
      </c>
      <c r="E39" s="66" t="s">
        <v>524</v>
      </c>
      <c r="F39" s="66">
        <v>10</v>
      </c>
      <c r="G39" s="55">
        <v>260</v>
      </c>
      <c r="H39" s="19"/>
      <c r="I39" s="20">
        <f t="shared" si="0"/>
        <v>0</v>
      </c>
      <c r="J39" s="50"/>
    </row>
    <row r="40" spans="1:10" ht="14.4">
      <c r="A40" s="56"/>
      <c r="B40" s="77" t="s">
        <v>649</v>
      </c>
      <c r="C40" s="74" t="s">
        <v>650</v>
      </c>
      <c r="D40" s="66" t="s">
        <v>20</v>
      </c>
      <c r="E40" s="66" t="s">
        <v>524</v>
      </c>
      <c r="F40" s="66">
        <v>10</v>
      </c>
      <c r="G40" s="55">
        <v>260</v>
      </c>
      <c r="H40" s="19"/>
      <c r="I40" s="20">
        <f t="shared" si="0"/>
        <v>0</v>
      </c>
      <c r="J40" s="50"/>
    </row>
    <row r="41" spans="1:10" ht="14.4">
      <c r="A41" s="56"/>
      <c r="B41" s="77" t="s">
        <v>651</v>
      </c>
      <c r="C41" s="74" t="s">
        <v>652</v>
      </c>
      <c r="D41" s="66" t="s">
        <v>20</v>
      </c>
      <c r="E41" s="66" t="s">
        <v>524</v>
      </c>
      <c r="F41" s="66">
        <v>10</v>
      </c>
      <c r="G41" s="55">
        <v>260</v>
      </c>
      <c r="H41" s="19"/>
      <c r="I41" s="20">
        <f t="shared" si="0"/>
        <v>0</v>
      </c>
      <c r="J41" s="50"/>
    </row>
    <row r="42" spans="1:10" ht="14.4">
      <c r="A42" s="56"/>
      <c r="B42" s="77" t="s">
        <v>653</v>
      </c>
      <c r="C42" s="74" t="s">
        <v>654</v>
      </c>
      <c r="D42" s="18" t="s">
        <v>20</v>
      </c>
      <c r="E42" s="63" t="s">
        <v>524</v>
      </c>
      <c r="F42" s="18">
        <v>10</v>
      </c>
      <c r="G42" s="55">
        <v>260</v>
      </c>
      <c r="H42" s="19"/>
      <c r="I42" s="20">
        <f t="shared" si="0"/>
        <v>0</v>
      </c>
      <c r="J42" s="50"/>
    </row>
    <row r="43" spans="1:10" ht="14.4">
      <c r="A43" s="56"/>
      <c r="B43" s="77" t="s">
        <v>99</v>
      </c>
      <c r="C43" s="74" t="s">
        <v>100</v>
      </c>
      <c r="D43" s="18" t="s">
        <v>20</v>
      </c>
      <c r="E43" s="18" t="s">
        <v>525</v>
      </c>
      <c r="F43" s="18">
        <v>10</v>
      </c>
      <c r="G43" s="55">
        <v>190</v>
      </c>
      <c r="H43" s="19"/>
      <c r="I43" s="20">
        <f t="shared" si="0"/>
        <v>0</v>
      </c>
      <c r="J43" s="50"/>
    </row>
    <row r="44" spans="1:10" ht="14.4">
      <c r="A44" s="56"/>
      <c r="B44" s="77" t="s">
        <v>101</v>
      </c>
      <c r="C44" s="74" t="s">
        <v>102</v>
      </c>
      <c r="D44" s="18" t="s">
        <v>20</v>
      </c>
      <c r="E44" s="63" t="s">
        <v>525</v>
      </c>
      <c r="F44" s="18">
        <v>10</v>
      </c>
      <c r="G44" s="55">
        <v>190</v>
      </c>
      <c r="H44" s="19"/>
      <c r="I44" s="20">
        <f t="shared" si="0"/>
        <v>0</v>
      </c>
      <c r="J44" s="50"/>
    </row>
    <row r="45" spans="1:10" ht="14.4">
      <c r="A45" s="56"/>
      <c r="B45" s="77" t="s">
        <v>103</v>
      </c>
      <c r="C45" s="74" t="s">
        <v>104</v>
      </c>
      <c r="D45" s="18" t="s">
        <v>20</v>
      </c>
      <c r="E45" s="63" t="s">
        <v>525</v>
      </c>
      <c r="F45" s="18">
        <v>10</v>
      </c>
      <c r="G45" s="55">
        <v>190</v>
      </c>
      <c r="H45" s="19"/>
      <c r="I45" s="20">
        <f t="shared" si="0"/>
        <v>0</v>
      </c>
      <c r="J45" s="50"/>
    </row>
    <row r="46" spans="1:10" ht="14.4">
      <c r="A46" s="56"/>
      <c r="B46" s="77" t="s">
        <v>105</v>
      </c>
      <c r="C46" s="74" t="s">
        <v>106</v>
      </c>
      <c r="D46" s="18" t="s">
        <v>20</v>
      </c>
      <c r="E46" s="63" t="s">
        <v>525</v>
      </c>
      <c r="F46" s="18">
        <v>10</v>
      </c>
      <c r="G46" s="55">
        <v>190</v>
      </c>
      <c r="H46" s="19"/>
      <c r="I46" s="20">
        <f t="shared" si="0"/>
        <v>0</v>
      </c>
      <c r="J46" s="50"/>
    </row>
    <row r="47" spans="1:10" ht="14.4">
      <c r="A47" s="56"/>
      <c r="B47" s="77" t="s">
        <v>107</v>
      </c>
      <c r="C47" s="74" t="s">
        <v>108</v>
      </c>
      <c r="D47" s="18" t="s">
        <v>20</v>
      </c>
      <c r="E47" s="63" t="s">
        <v>525</v>
      </c>
      <c r="F47" s="18">
        <v>10</v>
      </c>
      <c r="G47" s="55">
        <v>190</v>
      </c>
      <c r="H47" s="19"/>
      <c r="I47" s="20">
        <f t="shared" si="0"/>
        <v>0</v>
      </c>
      <c r="J47" s="50"/>
    </row>
    <row r="48" spans="1:10" ht="14.4">
      <c r="A48" s="56"/>
      <c r="B48" s="77" t="s">
        <v>109</v>
      </c>
      <c r="C48" s="74" t="s">
        <v>110</v>
      </c>
      <c r="D48" s="18" t="s">
        <v>20</v>
      </c>
      <c r="E48" s="63" t="s">
        <v>525</v>
      </c>
      <c r="F48" s="18">
        <v>10</v>
      </c>
      <c r="G48" s="55">
        <v>190</v>
      </c>
      <c r="H48" s="19"/>
      <c r="I48" s="20">
        <f t="shared" si="0"/>
        <v>0</v>
      </c>
      <c r="J48" s="50"/>
    </row>
    <row r="49" spans="1:10" ht="14.4">
      <c r="A49" s="56"/>
      <c r="B49" s="77" t="s">
        <v>111</v>
      </c>
      <c r="C49" s="74" t="s">
        <v>112</v>
      </c>
      <c r="D49" s="18" t="s">
        <v>20</v>
      </c>
      <c r="E49" s="63" t="s">
        <v>525</v>
      </c>
      <c r="F49" s="18">
        <v>10</v>
      </c>
      <c r="G49" s="55">
        <v>190</v>
      </c>
      <c r="H49" s="19"/>
      <c r="I49" s="20">
        <f t="shared" si="0"/>
        <v>0</v>
      </c>
      <c r="J49" s="50"/>
    </row>
    <row r="50" spans="1:10" ht="14.4">
      <c r="A50" s="56"/>
      <c r="B50" s="77" t="s">
        <v>554</v>
      </c>
      <c r="C50" s="74" t="s">
        <v>555</v>
      </c>
      <c r="D50" s="18" t="s">
        <v>20</v>
      </c>
      <c r="E50" s="18" t="s">
        <v>526</v>
      </c>
      <c r="F50" s="18">
        <v>10</v>
      </c>
      <c r="G50" s="55">
        <v>190</v>
      </c>
      <c r="H50" s="19"/>
      <c r="I50" s="20">
        <f t="shared" si="0"/>
        <v>0</v>
      </c>
      <c r="J50" s="50"/>
    </row>
    <row r="51" spans="1:10" ht="14.4">
      <c r="A51" s="56"/>
      <c r="B51" s="77" t="s">
        <v>556</v>
      </c>
      <c r="C51" s="74" t="s">
        <v>557</v>
      </c>
      <c r="D51" s="18" t="s">
        <v>20</v>
      </c>
      <c r="E51" s="63" t="s">
        <v>526</v>
      </c>
      <c r="F51" s="18">
        <v>10</v>
      </c>
      <c r="G51" s="55">
        <v>190</v>
      </c>
      <c r="H51" s="19"/>
      <c r="I51" s="20">
        <f t="shared" si="0"/>
        <v>0</v>
      </c>
      <c r="J51" s="50"/>
    </row>
    <row r="52" spans="1:10" ht="14.4">
      <c r="A52" s="56"/>
      <c r="B52" s="77" t="s">
        <v>113</v>
      </c>
      <c r="C52" s="74" t="s">
        <v>114</v>
      </c>
      <c r="D52" s="18" t="s">
        <v>20</v>
      </c>
      <c r="E52" s="63" t="s">
        <v>526</v>
      </c>
      <c r="F52" s="18">
        <v>10</v>
      </c>
      <c r="G52" s="55">
        <v>190</v>
      </c>
      <c r="H52" s="19"/>
      <c r="I52" s="20">
        <f t="shared" si="0"/>
        <v>0</v>
      </c>
      <c r="J52" s="50"/>
    </row>
    <row r="53" spans="1:10" ht="14.4">
      <c r="A53" s="56"/>
      <c r="B53" s="77" t="s">
        <v>558</v>
      </c>
      <c r="C53" s="74" t="s">
        <v>115</v>
      </c>
      <c r="D53" s="18" t="s">
        <v>20</v>
      </c>
      <c r="E53" s="63" t="s">
        <v>526</v>
      </c>
      <c r="F53" s="18">
        <v>10</v>
      </c>
      <c r="G53" s="55">
        <v>190</v>
      </c>
      <c r="H53" s="19"/>
      <c r="I53" s="20">
        <f t="shared" si="0"/>
        <v>0</v>
      </c>
      <c r="J53" s="50"/>
    </row>
    <row r="54" spans="1:10" ht="14.4">
      <c r="A54" s="56"/>
      <c r="B54" s="77" t="s">
        <v>559</v>
      </c>
      <c r="C54" s="74" t="s">
        <v>560</v>
      </c>
      <c r="D54" s="18" t="s">
        <v>20</v>
      </c>
      <c r="E54" s="63" t="s">
        <v>526</v>
      </c>
      <c r="F54" s="18">
        <v>10</v>
      </c>
      <c r="G54" s="55">
        <v>190</v>
      </c>
      <c r="H54" s="19"/>
      <c r="I54" s="20">
        <f t="shared" si="0"/>
        <v>0</v>
      </c>
      <c r="J54" s="50"/>
    </row>
    <row r="55" spans="1:10" ht="14.4">
      <c r="A55" s="56"/>
      <c r="B55" s="77" t="s">
        <v>116</v>
      </c>
      <c r="C55" s="74" t="s">
        <v>117</v>
      </c>
      <c r="D55" s="18" t="s">
        <v>20</v>
      </c>
      <c r="E55" s="63" t="s">
        <v>526</v>
      </c>
      <c r="F55" s="18">
        <v>10</v>
      </c>
      <c r="G55" s="55">
        <v>190</v>
      </c>
      <c r="H55" s="19"/>
      <c r="I55" s="20">
        <f t="shared" si="0"/>
        <v>0</v>
      </c>
      <c r="J55" s="50"/>
    </row>
    <row r="56" spans="1:10" ht="15" customHeight="1">
      <c r="A56" s="56"/>
      <c r="B56" s="77" t="s">
        <v>561</v>
      </c>
      <c r="C56" s="74" t="s">
        <v>562</v>
      </c>
      <c r="D56" s="18" t="s">
        <v>20</v>
      </c>
      <c r="E56" s="63" t="s">
        <v>526</v>
      </c>
      <c r="F56" s="18">
        <v>10</v>
      </c>
      <c r="G56" s="55">
        <v>190</v>
      </c>
      <c r="H56" s="19"/>
      <c r="I56" s="20">
        <f t="shared" si="0"/>
        <v>0</v>
      </c>
      <c r="J56" s="50"/>
    </row>
    <row r="57" spans="1:10" ht="14.4">
      <c r="A57" s="56"/>
      <c r="B57" s="77" t="s">
        <v>118</v>
      </c>
      <c r="C57" s="74" t="s">
        <v>119</v>
      </c>
      <c r="D57" s="18" t="s">
        <v>20</v>
      </c>
      <c r="E57" s="63" t="s">
        <v>526</v>
      </c>
      <c r="F57" s="18">
        <v>10</v>
      </c>
      <c r="G57" s="55">
        <v>190</v>
      </c>
      <c r="H57" s="19"/>
      <c r="I57" s="20">
        <f t="shared" si="0"/>
        <v>0</v>
      </c>
      <c r="J57" s="50"/>
    </row>
    <row r="58" spans="1:10" ht="14.4">
      <c r="A58" s="56"/>
      <c r="B58" s="77" t="s">
        <v>120</v>
      </c>
      <c r="C58" s="74" t="s">
        <v>121</v>
      </c>
      <c r="D58" s="18" t="s">
        <v>20</v>
      </c>
      <c r="E58" s="63" t="s">
        <v>526</v>
      </c>
      <c r="F58" s="18">
        <v>10</v>
      </c>
      <c r="G58" s="55">
        <v>190</v>
      </c>
      <c r="H58" s="19"/>
      <c r="I58" s="20">
        <f t="shared" si="0"/>
        <v>0</v>
      </c>
      <c r="J58" s="50"/>
    </row>
    <row r="59" spans="1:10" ht="14.4">
      <c r="A59" s="56"/>
      <c r="B59" s="77" t="s">
        <v>122</v>
      </c>
      <c r="C59" s="74" t="s">
        <v>123</v>
      </c>
      <c r="D59" s="18" t="s">
        <v>20</v>
      </c>
      <c r="E59" s="63" t="s">
        <v>526</v>
      </c>
      <c r="F59" s="18">
        <v>10</v>
      </c>
      <c r="G59" s="55">
        <v>190</v>
      </c>
      <c r="H59" s="19"/>
      <c r="I59" s="20">
        <f t="shared" si="0"/>
        <v>0</v>
      </c>
      <c r="J59" s="50"/>
    </row>
    <row r="60" spans="1:10" ht="14.4">
      <c r="A60" s="56"/>
      <c r="B60" s="77" t="s">
        <v>563</v>
      </c>
      <c r="C60" s="74" t="s">
        <v>564</v>
      </c>
      <c r="D60" s="18" t="s">
        <v>20</v>
      </c>
      <c r="E60" s="63" t="s">
        <v>526</v>
      </c>
      <c r="F60" s="18">
        <v>10</v>
      </c>
      <c r="G60" s="55">
        <v>190</v>
      </c>
      <c r="H60" s="19"/>
      <c r="I60" s="20">
        <f t="shared" si="0"/>
        <v>0</v>
      </c>
      <c r="J60" s="50"/>
    </row>
    <row r="61" spans="1:10" ht="14.4">
      <c r="A61" s="56"/>
      <c r="B61" s="77" t="s">
        <v>124</v>
      </c>
      <c r="C61" s="74" t="s">
        <v>126</v>
      </c>
      <c r="D61" s="18" t="s">
        <v>20</v>
      </c>
      <c r="E61" s="63" t="s">
        <v>526</v>
      </c>
      <c r="F61" s="18">
        <v>10</v>
      </c>
      <c r="G61" s="55">
        <v>190</v>
      </c>
      <c r="H61" s="19"/>
      <c r="I61" s="20">
        <f t="shared" si="0"/>
        <v>0</v>
      </c>
      <c r="J61" s="50"/>
    </row>
    <row r="62" spans="1:10" ht="14.4">
      <c r="A62" s="56"/>
      <c r="B62" s="77" t="s">
        <v>565</v>
      </c>
      <c r="C62" s="74" t="s">
        <v>566</v>
      </c>
      <c r="D62" s="66" t="s">
        <v>20</v>
      </c>
      <c r="E62" s="66" t="s">
        <v>526</v>
      </c>
      <c r="F62" s="66">
        <v>10</v>
      </c>
      <c r="G62" s="55">
        <v>190</v>
      </c>
      <c r="H62" s="19"/>
      <c r="I62" s="20">
        <f t="shared" ref="I62:I73" si="1">G62*H62</f>
        <v>0</v>
      </c>
      <c r="J62" s="50"/>
    </row>
    <row r="63" spans="1:10" ht="14.4">
      <c r="A63" s="56"/>
      <c r="B63" s="77" t="s">
        <v>567</v>
      </c>
      <c r="C63" s="74" t="s">
        <v>568</v>
      </c>
      <c r="D63" s="66" t="s">
        <v>20</v>
      </c>
      <c r="E63" s="66" t="s">
        <v>526</v>
      </c>
      <c r="F63" s="66">
        <v>10</v>
      </c>
      <c r="G63" s="55">
        <v>190</v>
      </c>
      <c r="H63" s="19"/>
      <c r="I63" s="20">
        <f t="shared" si="1"/>
        <v>0</v>
      </c>
      <c r="J63" s="50"/>
    </row>
    <row r="64" spans="1:10" ht="14.4">
      <c r="A64" s="56"/>
      <c r="B64" s="77" t="s">
        <v>125</v>
      </c>
      <c r="C64" s="74" t="s">
        <v>128</v>
      </c>
      <c r="D64" s="66" t="s">
        <v>20</v>
      </c>
      <c r="E64" s="66" t="s">
        <v>526</v>
      </c>
      <c r="F64" s="66">
        <v>10</v>
      </c>
      <c r="G64" s="55">
        <v>190</v>
      </c>
      <c r="H64" s="19"/>
      <c r="I64" s="20">
        <f t="shared" si="1"/>
        <v>0</v>
      </c>
      <c r="J64" s="50"/>
    </row>
    <row r="65" spans="1:10" ht="14.4">
      <c r="A65" s="56"/>
      <c r="B65" s="77" t="s">
        <v>129</v>
      </c>
      <c r="C65" s="74" t="s">
        <v>130</v>
      </c>
      <c r="D65" s="66" t="s">
        <v>20</v>
      </c>
      <c r="E65" s="66" t="s">
        <v>526</v>
      </c>
      <c r="F65" s="66">
        <v>10</v>
      </c>
      <c r="G65" s="55">
        <v>190</v>
      </c>
      <c r="H65" s="19"/>
      <c r="I65" s="20">
        <f t="shared" si="1"/>
        <v>0</v>
      </c>
      <c r="J65" s="50"/>
    </row>
    <row r="66" spans="1:10" ht="14.4">
      <c r="A66" s="56"/>
      <c r="B66" s="77" t="s">
        <v>131</v>
      </c>
      <c r="C66" s="74" t="s">
        <v>132</v>
      </c>
      <c r="D66" s="66" t="s">
        <v>20</v>
      </c>
      <c r="E66" s="66" t="s">
        <v>526</v>
      </c>
      <c r="F66" s="66">
        <v>10</v>
      </c>
      <c r="G66" s="55">
        <v>190</v>
      </c>
      <c r="H66" s="19"/>
      <c r="I66" s="20">
        <f t="shared" si="1"/>
        <v>0</v>
      </c>
      <c r="J66" s="50"/>
    </row>
    <row r="67" spans="1:10" ht="14.4">
      <c r="A67" s="56"/>
      <c r="B67" s="77" t="s">
        <v>569</v>
      </c>
      <c r="C67" s="74" t="s">
        <v>570</v>
      </c>
      <c r="D67" s="66" t="s">
        <v>20</v>
      </c>
      <c r="E67" s="66" t="s">
        <v>526</v>
      </c>
      <c r="F67" s="66">
        <v>10</v>
      </c>
      <c r="G67" s="55">
        <v>190</v>
      </c>
      <c r="H67" s="19"/>
      <c r="I67" s="20">
        <f t="shared" si="1"/>
        <v>0</v>
      </c>
      <c r="J67" s="50"/>
    </row>
    <row r="68" spans="1:10" ht="15" customHeight="1">
      <c r="A68" s="56"/>
      <c r="B68" s="77" t="s">
        <v>133</v>
      </c>
      <c r="C68" s="74" t="s">
        <v>134</v>
      </c>
      <c r="D68" s="66" t="s">
        <v>20</v>
      </c>
      <c r="E68" s="66" t="s">
        <v>526</v>
      </c>
      <c r="F68" s="66">
        <v>10</v>
      </c>
      <c r="G68" s="55">
        <v>190</v>
      </c>
      <c r="H68" s="19"/>
      <c r="I68" s="20">
        <f t="shared" si="1"/>
        <v>0</v>
      </c>
      <c r="J68" s="50"/>
    </row>
    <row r="69" spans="1:10" ht="14.4">
      <c r="A69" s="56"/>
      <c r="B69" s="77" t="s">
        <v>571</v>
      </c>
      <c r="C69" s="74" t="s">
        <v>572</v>
      </c>
      <c r="D69" s="66" t="s">
        <v>20</v>
      </c>
      <c r="E69" s="66" t="s">
        <v>526</v>
      </c>
      <c r="F69" s="66">
        <v>10</v>
      </c>
      <c r="G69" s="55">
        <v>190</v>
      </c>
      <c r="H69" s="19"/>
      <c r="I69" s="20">
        <f t="shared" si="1"/>
        <v>0</v>
      </c>
      <c r="J69" s="50"/>
    </row>
    <row r="70" spans="1:10" ht="14.4">
      <c r="A70" s="56"/>
      <c r="B70" s="77" t="s">
        <v>573</v>
      </c>
      <c r="C70" s="78" t="s">
        <v>574</v>
      </c>
      <c r="D70" s="66" t="s">
        <v>20</v>
      </c>
      <c r="E70" s="66" t="s">
        <v>526</v>
      </c>
      <c r="F70" s="66">
        <v>10</v>
      </c>
      <c r="G70" s="55">
        <v>190</v>
      </c>
      <c r="H70" s="19"/>
      <c r="I70" s="20">
        <f t="shared" si="1"/>
        <v>0</v>
      </c>
      <c r="J70" s="50"/>
    </row>
    <row r="71" spans="1:10" ht="14.4">
      <c r="A71" s="56"/>
      <c r="B71" s="77" t="s">
        <v>135</v>
      </c>
      <c r="C71" s="74" t="s">
        <v>136</v>
      </c>
      <c r="D71" s="66" t="s">
        <v>20</v>
      </c>
      <c r="E71" s="66" t="s">
        <v>526</v>
      </c>
      <c r="F71" s="66">
        <v>10</v>
      </c>
      <c r="G71" s="55">
        <v>190</v>
      </c>
      <c r="H71" s="19"/>
      <c r="I71" s="20">
        <f t="shared" si="1"/>
        <v>0</v>
      </c>
      <c r="J71" s="50"/>
    </row>
    <row r="72" spans="1:10" ht="14.4">
      <c r="A72" s="56"/>
      <c r="B72" s="77" t="s">
        <v>575</v>
      </c>
      <c r="C72" s="74" t="s">
        <v>576</v>
      </c>
      <c r="D72" s="66" t="s">
        <v>20</v>
      </c>
      <c r="E72" s="66" t="s">
        <v>526</v>
      </c>
      <c r="F72" s="66">
        <v>10</v>
      </c>
      <c r="G72" s="55">
        <v>190</v>
      </c>
      <c r="H72" s="19"/>
      <c r="I72" s="20">
        <f t="shared" si="1"/>
        <v>0</v>
      </c>
      <c r="J72" s="50"/>
    </row>
    <row r="73" spans="1:10" ht="14.4">
      <c r="A73" s="56"/>
      <c r="B73" s="77" t="s">
        <v>577</v>
      </c>
      <c r="C73" s="74" t="s">
        <v>578</v>
      </c>
      <c r="D73" s="66" t="s">
        <v>20</v>
      </c>
      <c r="E73" s="66" t="s">
        <v>526</v>
      </c>
      <c r="F73" s="66">
        <v>10</v>
      </c>
      <c r="G73" s="55">
        <v>190</v>
      </c>
      <c r="H73" s="19"/>
      <c r="I73" s="20">
        <f t="shared" si="1"/>
        <v>0</v>
      </c>
      <c r="J73" s="50"/>
    </row>
    <row r="74" spans="1:10" ht="14.4">
      <c r="A74" s="56"/>
      <c r="B74" s="77" t="s">
        <v>579</v>
      </c>
      <c r="C74" s="78" t="s">
        <v>580</v>
      </c>
      <c r="D74" s="18" t="s">
        <v>20</v>
      </c>
      <c r="E74" s="63" t="s">
        <v>526</v>
      </c>
      <c r="F74" s="18">
        <v>10</v>
      </c>
      <c r="G74" s="55">
        <v>190</v>
      </c>
      <c r="H74" s="19"/>
      <c r="I74" s="20">
        <f t="shared" si="0"/>
        <v>0</v>
      </c>
      <c r="J74" s="50"/>
    </row>
    <row r="75" spans="1:10" ht="14.4">
      <c r="A75" s="56"/>
      <c r="B75" s="77" t="s">
        <v>581</v>
      </c>
      <c r="C75" s="78" t="s">
        <v>582</v>
      </c>
      <c r="D75" s="18" t="s">
        <v>20</v>
      </c>
      <c r="E75" s="63" t="s">
        <v>526</v>
      </c>
      <c r="F75" s="18">
        <v>10</v>
      </c>
      <c r="G75" s="55">
        <v>190</v>
      </c>
      <c r="H75" s="19"/>
      <c r="I75" s="20">
        <f t="shared" si="0"/>
        <v>0</v>
      </c>
      <c r="J75" s="50"/>
    </row>
    <row r="76" spans="1:10" ht="14.4">
      <c r="A76" s="56"/>
      <c r="B76" s="77" t="s">
        <v>583</v>
      </c>
      <c r="C76" s="78" t="s">
        <v>584</v>
      </c>
      <c r="D76" s="18" t="s">
        <v>20</v>
      </c>
      <c r="E76" s="63" t="s">
        <v>526</v>
      </c>
      <c r="F76" s="18">
        <v>10</v>
      </c>
      <c r="G76" s="55">
        <v>190</v>
      </c>
      <c r="H76" s="19"/>
      <c r="I76" s="20">
        <f t="shared" si="0"/>
        <v>0</v>
      </c>
      <c r="J76" s="50"/>
    </row>
    <row r="77" spans="1:10" ht="14.4">
      <c r="A77" s="56"/>
      <c r="B77" s="77" t="s">
        <v>137</v>
      </c>
      <c r="C77" s="74" t="s">
        <v>138</v>
      </c>
      <c r="D77" s="18" t="s">
        <v>20</v>
      </c>
      <c r="E77" s="63" t="s">
        <v>526</v>
      </c>
      <c r="F77" s="18">
        <v>10</v>
      </c>
      <c r="G77" s="55">
        <v>190</v>
      </c>
      <c r="H77" s="19"/>
      <c r="I77" s="20">
        <f t="shared" si="0"/>
        <v>0</v>
      </c>
      <c r="J77" s="50"/>
    </row>
    <row r="78" spans="1:10" ht="14.4">
      <c r="A78" s="56"/>
      <c r="B78" s="77" t="s">
        <v>585</v>
      </c>
      <c r="C78" s="78" t="s">
        <v>586</v>
      </c>
      <c r="D78" s="18" t="s">
        <v>20</v>
      </c>
      <c r="E78" s="63" t="s">
        <v>526</v>
      </c>
      <c r="F78" s="18">
        <v>10</v>
      </c>
      <c r="G78" s="55">
        <v>190</v>
      </c>
      <c r="H78" s="19"/>
      <c r="I78" s="20">
        <f t="shared" si="0"/>
        <v>0</v>
      </c>
      <c r="J78" s="50"/>
    </row>
    <row r="79" spans="1:10" ht="14.4">
      <c r="A79" s="56"/>
      <c r="B79" s="77" t="s">
        <v>587</v>
      </c>
      <c r="C79" s="78" t="s">
        <v>588</v>
      </c>
      <c r="D79" s="18" t="s">
        <v>20</v>
      </c>
      <c r="E79" s="63" t="s">
        <v>526</v>
      </c>
      <c r="F79" s="18">
        <v>10</v>
      </c>
      <c r="G79" s="55">
        <v>190</v>
      </c>
      <c r="H79" s="19"/>
      <c r="I79" s="20">
        <f t="shared" si="0"/>
        <v>0</v>
      </c>
      <c r="J79" s="50"/>
    </row>
    <row r="80" spans="1:10" ht="14.4">
      <c r="A80" s="56"/>
      <c r="B80" s="77" t="s">
        <v>139</v>
      </c>
      <c r="C80" s="74" t="s">
        <v>140</v>
      </c>
      <c r="D80" s="18" t="s">
        <v>20</v>
      </c>
      <c r="E80" s="63" t="s">
        <v>526</v>
      </c>
      <c r="F80" s="18">
        <v>10</v>
      </c>
      <c r="G80" s="55">
        <v>190</v>
      </c>
      <c r="H80" s="19"/>
      <c r="I80" s="20">
        <f t="shared" si="0"/>
        <v>0</v>
      </c>
      <c r="J80" s="50"/>
    </row>
    <row r="81" spans="1:10" ht="14.4">
      <c r="A81" s="56"/>
      <c r="B81" s="77" t="s">
        <v>589</v>
      </c>
      <c r="C81" s="74" t="s">
        <v>590</v>
      </c>
      <c r="D81" s="18" t="s">
        <v>20</v>
      </c>
      <c r="E81" s="63" t="s">
        <v>526</v>
      </c>
      <c r="F81" s="18">
        <v>10</v>
      </c>
      <c r="G81" s="55">
        <v>190</v>
      </c>
      <c r="H81" s="19"/>
      <c r="I81" s="20">
        <f t="shared" si="0"/>
        <v>0</v>
      </c>
      <c r="J81" s="50"/>
    </row>
    <row r="82" spans="1:10" ht="14.4">
      <c r="A82" s="56"/>
      <c r="B82" s="77" t="s">
        <v>141</v>
      </c>
      <c r="C82" s="74" t="s">
        <v>142</v>
      </c>
      <c r="D82" s="18" t="s">
        <v>20</v>
      </c>
      <c r="E82" s="63" t="s">
        <v>526</v>
      </c>
      <c r="F82" s="18">
        <v>10</v>
      </c>
      <c r="G82" s="55">
        <v>190</v>
      </c>
      <c r="H82" s="19"/>
      <c r="I82" s="20">
        <f t="shared" si="0"/>
        <v>0</v>
      </c>
      <c r="J82" s="50"/>
    </row>
    <row r="83" spans="1:10" ht="14.4">
      <c r="A83" s="56"/>
      <c r="B83" s="77" t="s">
        <v>591</v>
      </c>
      <c r="C83" s="78" t="s">
        <v>592</v>
      </c>
      <c r="D83" s="18" t="s">
        <v>20</v>
      </c>
      <c r="E83" s="63" t="s">
        <v>526</v>
      </c>
      <c r="F83" s="18">
        <v>10</v>
      </c>
      <c r="G83" s="55">
        <v>190</v>
      </c>
      <c r="H83" s="19"/>
      <c r="I83" s="20">
        <f t="shared" si="0"/>
        <v>0</v>
      </c>
      <c r="J83" s="50"/>
    </row>
    <row r="84" spans="1:10" ht="14.4">
      <c r="A84" s="56"/>
      <c r="B84" s="77" t="s">
        <v>143</v>
      </c>
      <c r="C84" s="74" t="s">
        <v>144</v>
      </c>
      <c r="D84" s="18" t="s">
        <v>20</v>
      </c>
      <c r="E84" s="63" t="s">
        <v>526</v>
      </c>
      <c r="F84" s="18">
        <v>10</v>
      </c>
      <c r="G84" s="55">
        <v>190</v>
      </c>
      <c r="H84" s="19"/>
      <c r="I84" s="20">
        <f t="shared" si="0"/>
        <v>0</v>
      </c>
      <c r="J84" s="50"/>
    </row>
    <row r="85" spans="1:10" ht="14.4">
      <c r="A85" s="56"/>
      <c r="B85" s="77" t="s">
        <v>127</v>
      </c>
      <c r="C85" s="74" t="s">
        <v>145</v>
      </c>
      <c r="D85" s="18" t="s">
        <v>20</v>
      </c>
      <c r="E85" s="63" t="s">
        <v>526</v>
      </c>
      <c r="F85" s="18">
        <v>10</v>
      </c>
      <c r="G85" s="55">
        <v>190</v>
      </c>
      <c r="H85" s="19"/>
      <c r="I85" s="20">
        <f t="shared" si="0"/>
        <v>0</v>
      </c>
      <c r="J85" s="50"/>
    </row>
    <row r="86" spans="1:10" ht="14.4">
      <c r="A86" s="56"/>
      <c r="B86" s="77" t="s">
        <v>146</v>
      </c>
      <c r="C86" s="74" t="s">
        <v>147</v>
      </c>
      <c r="D86" s="18" t="s">
        <v>20</v>
      </c>
      <c r="E86" s="63" t="s">
        <v>526</v>
      </c>
      <c r="F86" s="18">
        <v>10</v>
      </c>
      <c r="G86" s="55">
        <v>190</v>
      </c>
      <c r="H86" s="19"/>
      <c r="I86" s="20">
        <f t="shared" si="0"/>
        <v>0</v>
      </c>
      <c r="J86" s="50"/>
    </row>
    <row r="87" spans="1:10" ht="14.4">
      <c r="A87" s="56"/>
      <c r="B87" s="77" t="s">
        <v>148</v>
      </c>
      <c r="C87" s="74" t="s">
        <v>149</v>
      </c>
      <c r="D87" s="18" t="s">
        <v>20</v>
      </c>
      <c r="E87" s="65" t="s">
        <v>527</v>
      </c>
      <c r="F87" s="18">
        <v>10</v>
      </c>
      <c r="G87" s="55">
        <v>185</v>
      </c>
      <c r="H87" s="19"/>
      <c r="I87" s="20">
        <f t="shared" si="0"/>
        <v>0</v>
      </c>
      <c r="J87" s="50"/>
    </row>
    <row r="88" spans="1:10" ht="14.4">
      <c r="A88" s="56"/>
      <c r="B88" s="77" t="s">
        <v>150</v>
      </c>
      <c r="C88" s="74" t="s">
        <v>151</v>
      </c>
      <c r="D88" s="18" t="s">
        <v>20</v>
      </c>
      <c r="E88" s="65" t="s">
        <v>527</v>
      </c>
      <c r="F88" s="18">
        <v>10</v>
      </c>
      <c r="G88" s="55">
        <v>185</v>
      </c>
      <c r="H88" s="19"/>
      <c r="I88" s="20">
        <f t="shared" si="0"/>
        <v>0</v>
      </c>
      <c r="J88" s="50"/>
    </row>
    <row r="89" spans="1:10" ht="14.4">
      <c r="A89" s="56"/>
      <c r="B89" s="77" t="s">
        <v>152</v>
      </c>
      <c r="C89" s="74" t="s">
        <v>153</v>
      </c>
      <c r="D89" s="18" t="s">
        <v>20</v>
      </c>
      <c r="E89" s="65" t="s">
        <v>527</v>
      </c>
      <c r="F89" s="18">
        <v>10</v>
      </c>
      <c r="G89" s="55">
        <v>185</v>
      </c>
      <c r="H89" s="19"/>
      <c r="I89" s="20">
        <f t="shared" si="0"/>
        <v>0</v>
      </c>
      <c r="J89" s="50"/>
    </row>
    <row r="90" spans="1:10" ht="14.4">
      <c r="A90" s="56"/>
      <c r="B90" s="77" t="s">
        <v>154</v>
      </c>
      <c r="C90" s="74" t="s">
        <v>155</v>
      </c>
      <c r="D90" s="18" t="s">
        <v>20</v>
      </c>
      <c r="E90" s="65" t="s">
        <v>527</v>
      </c>
      <c r="F90" s="18">
        <v>10</v>
      </c>
      <c r="G90" s="55">
        <v>185</v>
      </c>
      <c r="H90" s="19"/>
      <c r="I90" s="20">
        <f t="shared" si="0"/>
        <v>0</v>
      </c>
      <c r="J90" s="50"/>
    </row>
    <row r="91" spans="1:10" ht="14.4">
      <c r="A91" s="56"/>
      <c r="B91" s="77" t="s">
        <v>156</v>
      </c>
      <c r="C91" s="74" t="s">
        <v>157</v>
      </c>
      <c r="D91" s="18" t="s">
        <v>20</v>
      </c>
      <c r="E91" s="65" t="s">
        <v>527</v>
      </c>
      <c r="F91" s="18">
        <v>10</v>
      </c>
      <c r="G91" s="55">
        <v>185</v>
      </c>
      <c r="H91" s="19"/>
      <c r="I91" s="20">
        <f t="shared" si="0"/>
        <v>0</v>
      </c>
      <c r="J91" s="50"/>
    </row>
    <row r="92" spans="1:10" ht="14.4">
      <c r="A92" s="56"/>
      <c r="B92" s="77" t="s">
        <v>158</v>
      </c>
      <c r="C92" s="74" t="s">
        <v>159</v>
      </c>
      <c r="D92" s="18" t="s">
        <v>20</v>
      </c>
      <c r="E92" s="65" t="s">
        <v>527</v>
      </c>
      <c r="F92" s="18">
        <v>10</v>
      </c>
      <c r="G92" s="55">
        <v>185</v>
      </c>
      <c r="H92" s="19"/>
      <c r="I92" s="20">
        <f t="shared" si="0"/>
        <v>0</v>
      </c>
      <c r="J92" s="50"/>
    </row>
    <row r="93" spans="1:10" ht="14.4">
      <c r="A93" s="56"/>
      <c r="B93" s="77" t="s">
        <v>160</v>
      </c>
      <c r="C93" s="74" t="s">
        <v>161</v>
      </c>
      <c r="D93" s="18" t="s">
        <v>20</v>
      </c>
      <c r="E93" s="65" t="s">
        <v>527</v>
      </c>
      <c r="F93" s="18">
        <v>10</v>
      </c>
      <c r="G93" s="55">
        <v>185</v>
      </c>
      <c r="H93" s="19"/>
      <c r="I93" s="20">
        <f t="shared" si="0"/>
        <v>0</v>
      </c>
      <c r="J93" s="50"/>
    </row>
    <row r="94" spans="1:10" ht="14.4">
      <c r="A94" s="56"/>
      <c r="B94" s="77" t="s">
        <v>162</v>
      </c>
      <c r="C94" s="74" t="s">
        <v>163</v>
      </c>
      <c r="D94" s="18" t="s">
        <v>20</v>
      </c>
      <c r="E94" s="65" t="s">
        <v>527</v>
      </c>
      <c r="F94" s="18">
        <v>10</v>
      </c>
      <c r="G94" s="55">
        <v>185</v>
      </c>
      <c r="H94" s="19"/>
      <c r="I94" s="20">
        <f t="shared" si="0"/>
        <v>0</v>
      </c>
      <c r="J94" s="50"/>
    </row>
    <row r="95" spans="1:10" ht="14.4">
      <c r="A95" s="56"/>
      <c r="B95" s="77" t="s">
        <v>164</v>
      </c>
      <c r="C95" s="74" t="s">
        <v>165</v>
      </c>
      <c r="D95" s="18" t="s">
        <v>20</v>
      </c>
      <c r="E95" s="65" t="s">
        <v>527</v>
      </c>
      <c r="F95" s="18">
        <v>10</v>
      </c>
      <c r="G95" s="55">
        <v>185</v>
      </c>
      <c r="H95" s="19"/>
      <c r="I95" s="20">
        <f t="shared" si="0"/>
        <v>0</v>
      </c>
      <c r="J95" s="50"/>
    </row>
    <row r="96" spans="1:10" ht="14.4">
      <c r="A96" s="56"/>
      <c r="B96" s="77" t="s">
        <v>166</v>
      </c>
      <c r="C96" s="74" t="s">
        <v>167</v>
      </c>
      <c r="D96" s="18" t="s">
        <v>20</v>
      </c>
      <c r="E96" s="65" t="s">
        <v>527</v>
      </c>
      <c r="F96" s="18">
        <v>10</v>
      </c>
      <c r="G96" s="55">
        <v>185</v>
      </c>
      <c r="H96" s="19"/>
      <c r="I96" s="20">
        <f t="shared" si="0"/>
        <v>0</v>
      </c>
      <c r="J96" s="50"/>
    </row>
    <row r="97" spans="1:10" ht="14.4">
      <c r="A97" s="56"/>
      <c r="B97" s="77" t="s">
        <v>168</v>
      </c>
      <c r="C97" s="74" t="s">
        <v>169</v>
      </c>
      <c r="D97" s="18" t="s">
        <v>20</v>
      </c>
      <c r="E97" s="65" t="s">
        <v>527</v>
      </c>
      <c r="F97" s="18">
        <v>10</v>
      </c>
      <c r="G97" s="55">
        <v>185</v>
      </c>
      <c r="H97" s="19"/>
      <c r="I97" s="20">
        <f t="shared" si="0"/>
        <v>0</v>
      </c>
      <c r="J97" s="50"/>
    </row>
    <row r="98" spans="1:10" ht="14.4">
      <c r="A98" s="56"/>
      <c r="B98" s="77" t="s">
        <v>170</v>
      </c>
      <c r="C98" s="74" t="s">
        <v>171</v>
      </c>
      <c r="D98" s="18" t="s">
        <v>20</v>
      </c>
      <c r="E98" s="65" t="s">
        <v>527</v>
      </c>
      <c r="F98" s="18">
        <v>10</v>
      </c>
      <c r="G98" s="55">
        <v>185</v>
      </c>
      <c r="H98" s="19"/>
      <c r="I98" s="20">
        <f t="shared" si="0"/>
        <v>0</v>
      </c>
      <c r="J98" s="50"/>
    </row>
    <row r="99" spans="1:10" ht="14.4">
      <c r="A99" s="56"/>
      <c r="B99" s="77" t="s">
        <v>172</v>
      </c>
      <c r="C99" s="74" t="s">
        <v>173</v>
      </c>
      <c r="D99" s="18" t="s">
        <v>20</v>
      </c>
      <c r="E99" s="65" t="s">
        <v>527</v>
      </c>
      <c r="F99" s="18">
        <v>10</v>
      </c>
      <c r="G99" s="55">
        <v>185</v>
      </c>
      <c r="H99" s="19"/>
      <c r="I99" s="20">
        <f t="shared" si="0"/>
        <v>0</v>
      </c>
      <c r="J99" s="50"/>
    </row>
    <row r="100" spans="1:10" ht="14.4">
      <c r="A100" s="56"/>
      <c r="B100" s="77" t="s">
        <v>174</v>
      </c>
      <c r="C100" s="74" t="s">
        <v>175</v>
      </c>
      <c r="D100" s="18" t="s">
        <v>20</v>
      </c>
      <c r="E100" s="65" t="s">
        <v>527</v>
      </c>
      <c r="F100" s="18">
        <v>10</v>
      </c>
      <c r="G100" s="55">
        <v>185</v>
      </c>
      <c r="H100" s="19"/>
      <c r="I100" s="20">
        <f t="shared" ref="I100:I138" si="2">G100*H100</f>
        <v>0</v>
      </c>
      <c r="J100" s="50"/>
    </row>
    <row r="101" spans="1:10" ht="14.4">
      <c r="A101" s="56"/>
      <c r="B101" s="77" t="s">
        <v>176</v>
      </c>
      <c r="C101" s="74" t="s">
        <v>177</v>
      </c>
      <c r="D101" s="18" t="s">
        <v>20</v>
      </c>
      <c r="E101" s="65" t="s">
        <v>527</v>
      </c>
      <c r="F101" s="18">
        <v>10</v>
      </c>
      <c r="G101" s="55">
        <v>185</v>
      </c>
      <c r="H101" s="19"/>
      <c r="I101" s="20">
        <f t="shared" si="2"/>
        <v>0</v>
      </c>
      <c r="J101" s="50"/>
    </row>
    <row r="102" spans="1:10" ht="14.4">
      <c r="A102" s="56"/>
      <c r="B102" s="77" t="s">
        <v>178</v>
      </c>
      <c r="C102" s="74" t="s">
        <v>179</v>
      </c>
      <c r="D102" s="18" t="s">
        <v>20</v>
      </c>
      <c r="E102" s="18" t="s">
        <v>526</v>
      </c>
      <c r="F102" s="18">
        <v>10</v>
      </c>
      <c r="G102" s="55">
        <v>260</v>
      </c>
      <c r="H102" s="19"/>
      <c r="I102" s="20">
        <f t="shared" si="2"/>
        <v>0</v>
      </c>
      <c r="J102" s="50"/>
    </row>
    <row r="103" spans="1:10" ht="14.4">
      <c r="A103" s="56"/>
      <c r="B103" s="77" t="s">
        <v>593</v>
      </c>
      <c r="C103" s="78" t="s">
        <v>594</v>
      </c>
      <c r="D103" s="18" t="s">
        <v>20</v>
      </c>
      <c r="E103" s="65" t="s">
        <v>526</v>
      </c>
      <c r="F103" s="18">
        <v>10</v>
      </c>
      <c r="G103" s="55">
        <v>260</v>
      </c>
      <c r="H103" s="19"/>
      <c r="I103" s="20">
        <f t="shared" si="2"/>
        <v>0</v>
      </c>
      <c r="J103" s="50"/>
    </row>
    <row r="104" spans="1:10" ht="14.4">
      <c r="A104" s="56"/>
      <c r="B104" s="77" t="s">
        <v>595</v>
      </c>
      <c r="C104" s="78" t="s">
        <v>596</v>
      </c>
      <c r="D104" s="18" t="s">
        <v>20</v>
      </c>
      <c r="E104" s="65" t="s">
        <v>526</v>
      </c>
      <c r="F104" s="18">
        <v>10</v>
      </c>
      <c r="G104" s="55">
        <v>260</v>
      </c>
      <c r="H104" s="19"/>
      <c r="I104" s="20">
        <f t="shared" si="2"/>
        <v>0</v>
      </c>
      <c r="J104" s="50"/>
    </row>
    <row r="105" spans="1:10" ht="14.4">
      <c r="A105" s="56"/>
      <c r="B105" s="77" t="s">
        <v>597</v>
      </c>
      <c r="C105" s="78" t="s">
        <v>598</v>
      </c>
      <c r="D105" s="18" t="s">
        <v>20</v>
      </c>
      <c r="E105" s="65" t="s">
        <v>526</v>
      </c>
      <c r="F105" s="18">
        <v>10</v>
      </c>
      <c r="G105" s="55">
        <v>260</v>
      </c>
      <c r="H105" s="19"/>
      <c r="I105" s="20">
        <f t="shared" si="2"/>
        <v>0</v>
      </c>
      <c r="J105" s="50"/>
    </row>
    <row r="106" spans="1:10" ht="14.4">
      <c r="A106" s="56"/>
      <c r="B106" s="77" t="s">
        <v>180</v>
      </c>
      <c r="C106" s="74" t="s">
        <v>181</v>
      </c>
      <c r="D106" s="66" t="s">
        <v>20</v>
      </c>
      <c r="E106" s="66" t="s">
        <v>526</v>
      </c>
      <c r="F106" s="66">
        <v>10</v>
      </c>
      <c r="G106" s="55">
        <v>260</v>
      </c>
      <c r="H106" s="19"/>
      <c r="I106" s="20">
        <f t="shared" ref="I106:I109" si="3">G106*H106</f>
        <v>0</v>
      </c>
      <c r="J106" s="50"/>
    </row>
    <row r="107" spans="1:10" ht="14.4">
      <c r="A107" s="56"/>
      <c r="B107" s="77" t="s">
        <v>183</v>
      </c>
      <c r="C107" s="74" t="s">
        <v>184</v>
      </c>
      <c r="D107" s="66" t="s">
        <v>20</v>
      </c>
      <c r="E107" s="66" t="s">
        <v>526</v>
      </c>
      <c r="F107" s="66">
        <v>10</v>
      </c>
      <c r="G107" s="55">
        <v>260</v>
      </c>
      <c r="H107" s="19"/>
      <c r="I107" s="20">
        <f t="shared" si="3"/>
        <v>0</v>
      </c>
      <c r="J107" s="50"/>
    </row>
    <row r="108" spans="1:10" ht="14.4">
      <c r="A108" s="56"/>
      <c r="B108" s="77" t="s">
        <v>599</v>
      </c>
      <c r="C108" s="78" t="s">
        <v>600</v>
      </c>
      <c r="D108" s="66" t="s">
        <v>20</v>
      </c>
      <c r="E108" s="66" t="s">
        <v>526</v>
      </c>
      <c r="F108" s="66">
        <v>10</v>
      </c>
      <c r="G108" s="55">
        <v>260</v>
      </c>
      <c r="H108" s="19"/>
      <c r="I108" s="20">
        <f t="shared" si="3"/>
        <v>0</v>
      </c>
      <c r="J108" s="50"/>
    </row>
    <row r="109" spans="1:10" ht="14.4">
      <c r="A109" s="56"/>
      <c r="B109" s="77" t="s">
        <v>185</v>
      </c>
      <c r="C109" s="74" t="s">
        <v>186</v>
      </c>
      <c r="D109" s="66" t="s">
        <v>20</v>
      </c>
      <c r="E109" s="66" t="s">
        <v>526</v>
      </c>
      <c r="F109" s="66">
        <v>10</v>
      </c>
      <c r="G109" s="55">
        <v>260</v>
      </c>
      <c r="H109" s="19"/>
      <c r="I109" s="20">
        <f t="shared" si="3"/>
        <v>0</v>
      </c>
      <c r="J109" s="50"/>
    </row>
    <row r="110" spans="1:10" ht="14.4">
      <c r="A110" s="56"/>
      <c r="B110" s="77" t="s">
        <v>187</v>
      </c>
      <c r="C110" s="74" t="s">
        <v>188</v>
      </c>
      <c r="D110" s="18" t="s">
        <v>20</v>
      </c>
      <c r="E110" s="65" t="s">
        <v>526</v>
      </c>
      <c r="F110" s="18">
        <v>10</v>
      </c>
      <c r="G110" s="55">
        <v>260</v>
      </c>
      <c r="H110" s="19"/>
      <c r="I110" s="20">
        <f t="shared" si="2"/>
        <v>0</v>
      </c>
      <c r="J110" s="50"/>
    </row>
    <row r="111" spans="1:10" ht="14.4">
      <c r="A111" s="56"/>
      <c r="B111" s="77" t="s">
        <v>189</v>
      </c>
      <c r="C111" s="74" t="s">
        <v>190</v>
      </c>
      <c r="D111" s="18" t="s">
        <v>20</v>
      </c>
      <c r="E111" s="65" t="s">
        <v>526</v>
      </c>
      <c r="F111" s="18">
        <v>10</v>
      </c>
      <c r="G111" s="55">
        <v>260</v>
      </c>
      <c r="H111" s="19"/>
      <c r="I111" s="20">
        <f t="shared" si="2"/>
        <v>0</v>
      </c>
      <c r="J111" s="50"/>
    </row>
    <row r="112" spans="1:10" ht="14.4">
      <c r="A112" s="56"/>
      <c r="B112" s="77" t="s">
        <v>601</v>
      </c>
      <c r="C112" s="78" t="s">
        <v>602</v>
      </c>
      <c r="D112" s="18" t="s">
        <v>20</v>
      </c>
      <c r="E112" s="65" t="s">
        <v>526</v>
      </c>
      <c r="F112" s="18">
        <v>10</v>
      </c>
      <c r="G112" s="55">
        <v>260</v>
      </c>
      <c r="H112" s="19"/>
      <c r="I112" s="20">
        <f t="shared" si="2"/>
        <v>0</v>
      </c>
      <c r="J112" s="50"/>
    </row>
    <row r="113" spans="1:10" ht="14.4">
      <c r="A113" s="56"/>
      <c r="B113" s="77" t="s">
        <v>191</v>
      </c>
      <c r="C113" s="74" t="s">
        <v>192</v>
      </c>
      <c r="D113" s="18" t="s">
        <v>20</v>
      </c>
      <c r="E113" s="65" t="s">
        <v>526</v>
      </c>
      <c r="F113" s="18">
        <v>10</v>
      </c>
      <c r="G113" s="55">
        <v>260</v>
      </c>
      <c r="H113" s="19"/>
      <c r="I113" s="20">
        <f t="shared" si="2"/>
        <v>0</v>
      </c>
      <c r="J113" s="50"/>
    </row>
    <row r="114" spans="1:10" ht="14.4">
      <c r="A114" s="56"/>
      <c r="B114" s="77" t="s">
        <v>194</v>
      </c>
      <c r="C114" s="74" t="s">
        <v>195</v>
      </c>
      <c r="D114" s="18" t="s">
        <v>20</v>
      </c>
      <c r="E114" s="18" t="s">
        <v>528</v>
      </c>
      <c r="F114" s="18">
        <v>10</v>
      </c>
      <c r="G114" s="55">
        <v>130</v>
      </c>
      <c r="H114" s="19"/>
      <c r="I114" s="20">
        <f t="shared" si="2"/>
        <v>0</v>
      </c>
      <c r="J114" s="50"/>
    </row>
    <row r="115" spans="1:10" ht="14.4">
      <c r="A115" s="56"/>
      <c r="B115" s="77" t="s">
        <v>196</v>
      </c>
      <c r="C115" s="74" t="s">
        <v>197</v>
      </c>
      <c r="D115" s="18" t="s">
        <v>20</v>
      </c>
      <c r="E115" s="65" t="s">
        <v>528</v>
      </c>
      <c r="F115" s="18">
        <v>10</v>
      </c>
      <c r="G115" s="55">
        <v>130</v>
      </c>
      <c r="H115" s="19"/>
      <c r="I115" s="20">
        <f t="shared" si="2"/>
        <v>0</v>
      </c>
      <c r="J115" s="50"/>
    </row>
    <row r="116" spans="1:10" ht="14.4">
      <c r="A116" s="56"/>
      <c r="B116" s="77" t="s">
        <v>198</v>
      </c>
      <c r="C116" s="74" t="s">
        <v>199</v>
      </c>
      <c r="D116" s="18" t="s">
        <v>20</v>
      </c>
      <c r="E116" s="65" t="s">
        <v>528</v>
      </c>
      <c r="F116" s="18">
        <v>10</v>
      </c>
      <c r="G116" s="55">
        <v>130</v>
      </c>
      <c r="H116" s="19"/>
      <c r="I116" s="20">
        <f t="shared" si="2"/>
        <v>0</v>
      </c>
      <c r="J116" s="50"/>
    </row>
    <row r="117" spans="1:10" ht="14.4">
      <c r="A117" s="56"/>
      <c r="B117" s="77" t="s">
        <v>200</v>
      </c>
      <c r="C117" s="74" t="s">
        <v>201</v>
      </c>
      <c r="D117" s="18" t="s">
        <v>20</v>
      </c>
      <c r="E117" s="65" t="s">
        <v>528</v>
      </c>
      <c r="F117" s="18">
        <v>10</v>
      </c>
      <c r="G117" s="55">
        <v>130</v>
      </c>
      <c r="H117" s="19"/>
      <c r="I117" s="20">
        <f t="shared" si="2"/>
        <v>0</v>
      </c>
      <c r="J117" s="50"/>
    </row>
    <row r="118" spans="1:10" ht="14.4">
      <c r="A118" s="56"/>
      <c r="B118" s="77" t="s">
        <v>202</v>
      </c>
      <c r="C118" s="74" t="s">
        <v>203</v>
      </c>
      <c r="D118" s="18" t="s">
        <v>20</v>
      </c>
      <c r="E118" s="65" t="s">
        <v>528</v>
      </c>
      <c r="F118" s="18">
        <v>10</v>
      </c>
      <c r="G118" s="55">
        <v>130</v>
      </c>
      <c r="H118" s="19"/>
      <c r="I118" s="20">
        <f t="shared" si="2"/>
        <v>0</v>
      </c>
      <c r="J118" s="50"/>
    </row>
    <row r="119" spans="1:10" ht="14.4">
      <c r="A119" s="56"/>
      <c r="B119" s="77" t="s">
        <v>204</v>
      </c>
      <c r="C119" s="74" t="s">
        <v>205</v>
      </c>
      <c r="D119" s="18" t="s">
        <v>20</v>
      </c>
      <c r="E119" s="65" t="s">
        <v>528</v>
      </c>
      <c r="F119" s="18">
        <v>10</v>
      </c>
      <c r="G119" s="55">
        <v>130</v>
      </c>
      <c r="H119" s="19"/>
      <c r="I119" s="20">
        <f t="shared" si="2"/>
        <v>0</v>
      </c>
      <c r="J119" s="50"/>
    </row>
    <row r="120" spans="1:10" ht="14.4">
      <c r="A120" s="56"/>
      <c r="B120" s="77" t="s">
        <v>206</v>
      </c>
      <c r="C120" s="74" t="s">
        <v>207</v>
      </c>
      <c r="D120" s="18" t="s">
        <v>20</v>
      </c>
      <c r="E120" s="65" t="s">
        <v>528</v>
      </c>
      <c r="F120" s="18">
        <v>10</v>
      </c>
      <c r="G120" s="55">
        <v>130</v>
      </c>
      <c r="H120" s="19"/>
      <c r="I120" s="20">
        <f t="shared" si="2"/>
        <v>0</v>
      </c>
      <c r="J120" s="50"/>
    </row>
    <row r="121" spans="1:10" ht="14.4">
      <c r="A121" s="56"/>
      <c r="B121" s="77" t="s">
        <v>674</v>
      </c>
      <c r="C121" s="74" t="s">
        <v>667</v>
      </c>
      <c r="D121" s="18" t="s">
        <v>20</v>
      </c>
      <c r="E121" s="65" t="s">
        <v>528</v>
      </c>
      <c r="F121" s="18">
        <v>10</v>
      </c>
      <c r="G121" s="55">
        <v>130</v>
      </c>
      <c r="H121" s="19"/>
      <c r="I121" s="20">
        <f t="shared" si="2"/>
        <v>0</v>
      </c>
      <c r="J121" s="50"/>
    </row>
    <row r="122" spans="1:10" ht="14.4">
      <c r="A122" s="56"/>
      <c r="B122" s="77" t="s">
        <v>208</v>
      </c>
      <c r="C122" s="74" t="s">
        <v>209</v>
      </c>
      <c r="D122" s="18" t="s">
        <v>20</v>
      </c>
      <c r="E122" s="65" t="s">
        <v>528</v>
      </c>
      <c r="F122" s="18">
        <v>10</v>
      </c>
      <c r="G122" s="55">
        <v>130</v>
      </c>
      <c r="H122" s="19"/>
      <c r="I122" s="20">
        <f t="shared" si="2"/>
        <v>0</v>
      </c>
      <c r="J122" s="50"/>
    </row>
    <row r="123" spans="1:10" ht="14.4">
      <c r="A123" s="56"/>
      <c r="B123" s="77" t="s">
        <v>210</v>
      </c>
      <c r="C123" s="74" t="s">
        <v>211</v>
      </c>
      <c r="D123" s="18" t="s">
        <v>20</v>
      </c>
      <c r="E123" s="65" t="s">
        <v>528</v>
      </c>
      <c r="F123" s="18">
        <v>10</v>
      </c>
      <c r="G123" s="55">
        <v>130</v>
      </c>
      <c r="H123" s="19"/>
      <c r="I123" s="20">
        <f t="shared" si="2"/>
        <v>0</v>
      </c>
      <c r="J123" s="50"/>
    </row>
    <row r="124" spans="1:10" ht="14.4">
      <c r="A124" s="56"/>
      <c r="B124" s="77" t="s">
        <v>212</v>
      </c>
      <c r="C124" s="74" t="s">
        <v>213</v>
      </c>
      <c r="D124" s="18" t="s">
        <v>20</v>
      </c>
      <c r="E124" s="65" t="s">
        <v>528</v>
      </c>
      <c r="F124" s="18">
        <v>10</v>
      </c>
      <c r="G124" s="55">
        <v>130</v>
      </c>
      <c r="H124" s="19"/>
      <c r="I124" s="20">
        <f t="shared" si="2"/>
        <v>0</v>
      </c>
      <c r="J124" s="50"/>
    </row>
    <row r="125" spans="1:10" ht="14.4">
      <c r="A125" s="56"/>
      <c r="B125" s="77" t="s">
        <v>214</v>
      </c>
      <c r="C125" s="74" t="s">
        <v>215</v>
      </c>
      <c r="D125" s="18" t="s">
        <v>20</v>
      </c>
      <c r="E125" s="65" t="s">
        <v>528</v>
      </c>
      <c r="F125" s="18">
        <v>10</v>
      </c>
      <c r="G125" s="55">
        <v>130</v>
      </c>
      <c r="H125" s="19"/>
      <c r="I125" s="20">
        <f t="shared" si="2"/>
        <v>0</v>
      </c>
      <c r="J125" s="50"/>
    </row>
    <row r="126" spans="1:10" ht="14.4">
      <c r="A126" s="56"/>
      <c r="B126" s="77" t="s">
        <v>193</v>
      </c>
      <c r="C126" s="74" t="s">
        <v>218</v>
      </c>
      <c r="D126" s="18" t="s">
        <v>20</v>
      </c>
      <c r="E126" s="18" t="s">
        <v>529</v>
      </c>
      <c r="F126" s="18">
        <v>10</v>
      </c>
      <c r="G126" s="55">
        <v>200</v>
      </c>
      <c r="H126" s="19"/>
      <c r="I126" s="20">
        <f t="shared" si="2"/>
        <v>0</v>
      </c>
      <c r="J126" s="50"/>
    </row>
    <row r="127" spans="1:10" ht="14.4">
      <c r="A127" s="56"/>
      <c r="B127" s="77" t="s">
        <v>217</v>
      </c>
      <c r="C127" s="74" t="s">
        <v>220</v>
      </c>
      <c r="D127" s="18" t="s">
        <v>20</v>
      </c>
      <c r="E127" s="65" t="s">
        <v>529</v>
      </c>
      <c r="F127" s="18">
        <v>10</v>
      </c>
      <c r="G127" s="55">
        <v>200</v>
      </c>
      <c r="H127" s="19"/>
      <c r="I127" s="20">
        <f t="shared" si="2"/>
        <v>0</v>
      </c>
      <c r="J127" s="50"/>
    </row>
    <row r="128" spans="1:10" ht="14.4">
      <c r="A128" s="56"/>
      <c r="B128" s="77" t="s">
        <v>219</v>
      </c>
      <c r="C128" s="74" t="s">
        <v>222</v>
      </c>
      <c r="D128" s="18" t="s">
        <v>20</v>
      </c>
      <c r="E128" s="65" t="s">
        <v>529</v>
      </c>
      <c r="F128" s="18">
        <v>10</v>
      </c>
      <c r="G128" s="55">
        <v>200</v>
      </c>
      <c r="H128" s="19"/>
      <c r="I128" s="20">
        <f t="shared" si="2"/>
        <v>0</v>
      </c>
      <c r="J128" s="50"/>
    </row>
    <row r="129" spans="1:10" ht="14.4">
      <c r="A129" s="56"/>
      <c r="B129" s="77" t="s">
        <v>221</v>
      </c>
      <c r="C129" s="74" t="s">
        <v>223</v>
      </c>
      <c r="D129" s="18" t="s">
        <v>20</v>
      </c>
      <c r="E129" s="65" t="s">
        <v>529</v>
      </c>
      <c r="F129" s="18">
        <v>10</v>
      </c>
      <c r="G129" s="55">
        <v>200</v>
      </c>
      <c r="H129" s="19"/>
      <c r="I129" s="20">
        <f t="shared" si="2"/>
        <v>0</v>
      </c>
      <c r="J129" s="50"/>
    </row>
    <row r="130" spans="1:10" ht="14.4">
      <c r="A130" s="56"/>
      <c r="B130" s="77" t="s">
        <v>670</v>
      </c>
      <c r="C130" s="74" t="s">
        <v>224</v>
      </c>
      <c r="D130" s="18" t="s">
        <v>20</v>
      </c>
      <c r="E130" s="65" t="s">
        <v>529</v>
      </c>
      <c r="F130" s="57">
        <v>10</v>
      </c>
      <c r="G130" s="55">
        <v>200</v>
      </c>
      <c r="H130" s="58"/>
      <c r="I130" s="59">
        <f t="shared" si="2"/>
        <v>0</v>
      </c>
      <c r="J130" s="60"/>
    </row>
    <row r="131" spans="1:10" ht="14.4">
      <c r="A131" s="56"/>
      <c r="B131" s="77" t="s">
        <v>226</v>
      </c>
      <c r="C131" s="74" t="s">
        <v>227</v>
      </c>
      <c r="D131" s="18" t="s">
        <v>20</v>
      </c>
      <c r="E131" s="18" t="s">
        <v>530</v>
      </c>
      <c r="F131" s="18">
        <v>10</v>
      </c>
      <c r="G131" s="55">
        <v>130</v>
      </c>
      <c r="H131" s="19"/>
      <c r="I131" s="20">
        <f t="shared" si="2"/>
        <v>0</v>
      </c>
      <c r="J131" s="50"/>
    </row>
    <row r="132" spans="1:10" ht="14.4">
      <c r="A132" s="56"/>
      <c r="B132" s="77" t="s">
        <v>228</v>
      </c>
      <c r="C132" s="74" t="s">
        <v>229</v>
      </c>
      <c r="D132" s="18" t="s">
        <v>20</v>
      </c>
      <c r="E132" s="65" t="s">
        <v>530</v>
      </c>
      <c r="F132" s="18">
        <v>10</v>
      </c>
      <c r="G132" s="55">
        <v>130</v>
      </c>
      <c r="H132" s="19"/>
      <c r="I132" s="20">
        <f t="shared" si="2"/>
        <v>0</v>
      </c>
      <c r="J132" s="50"/>
    </row>
    <row r="133" spans="1:10" ht="14.4">
      <c r="A133" s="56"/>
      <c r="B133" s="77" t="s">
        <v>230</v>
      </c>
      <c r="C133" s="74" t="s">
        <v>231</v>
      </c>
      <c r="D133" s="18" t="s">
        <v>20</v>
      </c>
      <c r="E133" s="65" t="s">
        <v>530</v>
      </c>
      <c r="F133" s="18">
        <v>10</v>
      </c>
      <c r="G133" s="55">
        <v>130</v>
      </c>
      <c r="H133" s="19"/>
      <c r="I133" s="20">
        <f t="shared" si="2"/>
        <v>0</v>
      </c>
      <c r="J133" s="50"/>
    </row>
    <row r="134" spans="1:10" ht="14.4">
      <c r="A134" s="56"/>
      <c r="B134" s="77" t="s">
        <v>232</v>
      </c>
      <c r="C134" s="74" t="s">
        <v>233</v>
      </c>
      <c r="D134" s="18" t="s">
        <v>20</v>
      </c>
      <c r="E134" s="65" t="s">
        <v>530</v>
      </c>
      <c r="F134" s="18">
        <v>10</v>
      </c>
      <c r="G134" s="55">
        <v>130</v>
      </c>
      <c r="H134" s="19"/>
      <c r="I134" s="20">
        <f t="shared" si="2"/>
        <v>0</v>
      </c>
      <c r="J134" s="50"/>
    </row>
    <row r="135" spans="1:10" ht="14.4">
      <c r="A135" s="56"/>
      <c r="B135" s="77" t="s">
        <v>234</v>
      </c>
      <c r="C135" s="74" t="s">
        <v>235</v>
      </c>
      <c r="D135" s="18" t="s">
        <v>20</v>
      </c>
      <c r="E135" s="65" t="s">
        <v>530</v>
      </c>
      <c r="F135" s="18">
        <v>10</v>
      </c>
      <c r="G135" s="55">
        <v>130</v>
      </c>
      <c r="H135" s="19"/>
      <c r="I135" s="20">
        <f t="shared" si="2"/>
        <v>0</v>
      </c>
      <c r="J135" s="50"/>
    </row>
    <row r="136" spans="1:10" ht="14.4">
      <c r="B136" s="77" t="s">
        <v>225</v>
      </c>
      <c r="C136" s="74" t="s">
        <v>237</v>
      </c>
      <c r="D136" s="18" t="s">
        <v>20</v>
      </c>
      <c r="E136" s="65" t="s">
        <v>530</v>
      </c>
      <c r="F136" s="18">
        <v>10</v>
      </c>
      <c r="G136" s="55">
        <v>130</v>
      </c>
      <c r="H136" s="19"/>
      <c r="I136" s="20">
        <f t="shared" si="2"/>
        <v>0</v>
      </c>
      <c r="J136" s="50"/>
    </row>
    <row r="137" spans="1:10" ht="14.4">
      <c r="A137" s="56"/>
      <c r="B137" s="77" t="s">
        <v>236</v>
      </c>
      <c r="C137" s="74" t="s">
        <v>238</v>
      </c>
      <c r="D137" s="18" t="s">
        <v>20</v>
      </c>
      <c r="E137" s="65" t="s">
        <v>530</v>
      </c>
      <c r="F137" s="18">
        <v>10</v>
      </c>
      <c r="G137" s="55">
        <v>130</v>
      </c>
      <c r="H137" s="19"/>
      <c r="I137" s="20">
        <f t="shared" si="2"/>
        <v>0</v>
      </c>
      <c r="J137" s="50"/>
    </row>
    <row r="138" spans="1:10" ht="14.4">
      <c r="A138" s="56"/>
      <c r="B138" s="77" t="s">
        <v>665</v>
      </c>
      <c r="C138" s="74" t="s">
        <v>666</v>
      </c>
      <c r="D138" s="18" t="s">
        <v>20</v>
      </c>
      <c r="E138" s="65" t="s">
        <v>530</v>
      </c>
      <c r="F138" s="18">
        <v>10</v>
      </c>
      <c r="G138" s="55">
        <v>130</v>
      </c>
      <c r="H138" s="19"/>
      <c r="I138" s="20">
        <f t="shared" si="2"/>
        <v>0</v>
      </c>
      <c r="J138" s="50"/>
    </row>
    <row r="139" spans="1:10" ht="14.4">
      <c r="A139" s="56"/>
      <c r="B139" s="77" t="s">
        <v>239</v>
      </c>
      <c r="C139" s="74" t="s">
        <v>240</v>
      </c>
      <c r="D139" s="18" t="s">
        <v>20</v>
      </c>
      <c r="E139" s="65" t="s">
        <v>530</v>
      </c>
      <c r="F139" s="18">
        <v>10</v>
      </c>
      <c r="G139" s="55">
        <v>130</v>
      </c>
      <c r="H139" s="19"/>
      <c r="I139" s="20">
        <f t="shared" ref="I139:I173" si="4">G139*H139</f>
        <v>0</v>
      </c>
      <c r="J139" s="50"/>
    </row>
    <row r="140" spans="1:10" ht="14.4">
      <c r="A140" s="56"/>
      <c r="B140" s="77" t="s">
        <v>241</v>
      </c>
      <c r="C140" s="74" t="s">
        <v>242</v>
      </c>
      <c r="D140" s="18" t="s">
        <v>20</v>
      </c>
      <c r="E140" s="65" t="s">
        <v>530</v>
      </c>
      <c r="F140" s="18">
        <v>10</v>
      </c>
      <c r="G140" s="55">
        <v>130</v>
      </c>
      <c r="H140" s="19"/>
      <c r="I140" s="20">
        <f t="shared" si="4"/>
        <v>0</v>
      </c>
      <c r="J140" s="50"/>
    </row>
    <row r="141" spans="1:10" ht="14.4">
      <c r="A141" s="56"/>
      <c r="B141" s="77" t="s">
        <v>243</v>
      </c>
      <c r="C141" s="74" t="s">
        <v>244</v>
      </c>
      <c r="D141" s="18" t="s">
        <v>20</v>
      </c>
      <c r="E141" s="65" t="s">
        <v>530</v>
      </c>
      <c r="F141" s="18">
        <v>10</v>
      </c>
      <c r="G141" s="55">
        <v>130</v>
      </c>
      <c r="H141" s="19"/>
      <c r="I141" s="20">
        <f t="shared" si="4"/>
        <v>0</v>
      </c>
      <c r="J141" s="50"/>
    </row>
    <row r="142" spans="1:10" ht="14.4">
      <c r="A142" s="56"/>
      <c r="B142" s="77" t="s">
        <v>248</v>
      </c>
      <c r="C142" s="74" t="s">
        <v>246</v>
      </c>
      <c r="D142" s="18" t="s">
        <v>20</v>
      </c>
      <c r="E142" s="65" t="s">
        <v>530</v>
      </c>
      <c r="F142" s="18">
        <v>10</v>
      </c>
      <c r="G142" s="55">
        <v>130</v>
      </c>
      <c r="H142" s="19"/>
      <c r="I142" s="20">
        <f t="shared" si="4"/>
        <v>0</v>
      </c>
      <c r="J142" s="50"/>
    </row>
    <row r="143" spans="1:10" ht="14.4">
      <c r="A143" s="56"/>
      <c r="B143" s="77" t="s">
        <v>245</v>
      </c>
      <c r="C143" s="74" t="s">
        <v>247</v>
      </c>
      <c r="D143" s="18" t="s">
        <v>20</v>
      </c>
      <c r="E143" s="65" t="s">
        <v>530</v>
      </c>
      <c r="F143" s="18">
        <v>10</v>
      </c>
      <c r="G143" s="55">
        <v>130</v>
      </c>
      <c r="H143" s="19"/>
      <c r="I143" s="20">
        <f t="shared" si="4"/>
        <v>0</v>
      </c>
      <c r="J143" s="50"/>
    </row>
    <row r="144" spans="1:10" ht="14.4">
      <c r="A144" s="56"/>
      <c r="B144" s="77" t="s">
        <v>249</v>
      </c>
      <c r="C144" s="74" t="s">
        <v>250</v>
      </c>
      <c r="D144" s="18" t="s">
        <v>20</v>
      </c>
      <c r="E144" s="18">
        <v>0</v>
      </c>
      <c r="F144" s="18">
        <v>10</v>
      </c>
      <c r="G144" s="55">
        <v>94</v>
      </c>
      <c r="H144" s="19"/>
      <c r="I144" s="20">
        <f t="shared" si="4"/>
        <v>0</v>
      </c>
      <c r="J144" s="50"/>
    </row>
    <row r="145" spans="1:10" ht="14.4">
      <c r="A145" s="56"/>
      <c r="B145" s="77" t="s">
        <v>251</v>
      </c>
      <c r="C145" s="74" t="s">
        <v>252</v>
      </c>
      <c r="D145" s="18" t="s">
        <v>20</v>
      </c>
      <c r="E145" s="65">
        <v>0</v>
      </c>
      <c r="F145" s="18">
        <v>10</v>
      </c>
      <c r="G145" s="55">
        <v>94</v>
      </c>
      <c r="H145" s="19"/>
      <c r="I145" s="20">
        <f t="shared" si="4"/>
        <v>0</v>
      </c>
      <c r="J145" s="50"/>
    </row>
    <row r="146" spans="1:10" ht="14.4">
      <c r="A146" s="56"/>
      <c r="B146" s="77" t="s">
        <v>668</v>
      </c>
      <c r="C146" s="74" t="s">
        <v>669</v>
      </c>
      <c r="D146" s="18" t="s">
        <v>20</v>
      </c>
      <c r="E146" s="65">
        <v>0</v>
      </c>
      <c r="F146" s="18">
        <v>10</v>
      </c>
      <c r="G146" s="55">
        <v>94</v>
      </c>
      <c r="H146" s="19"/>
      <c r="I146" s="20">
        <f t="shared" si="4"/>
        <v>0</v>
      </c>
      <c r="J146" s="50"/>
    </row>
    <row r="147" spans="1:10" ht="14.4">
      <c r="A147" s="56"/>
      <c r="B147" s="77" t="s">
        <v>253</v>
      </c>
      <c r="C147" s="74" t="s">
        <v>254</v>
      </c>
      <c r="D147" s="18" t="s">
        <v>20</v>
      </c>
      <c r="E147" s="65">
        <v>0</v>
      </c>
      <c r="F147" s="18">
        <v>10</v>
      </c>
      <c r="G147" s="55">
        <v>94</v>
      </c>
      <c r="H147" s="19"/>
      <c r="I147" s="20">
        <f t="shared" si="4"/>
        <v>0</v>
      </c>
      <c r="J147" s="50"/>
    </row>
    <row r="148" spans="1:10" ht="14.4">
      <c r="A148" s="56"/>
      <c r="B148" s="77" t="s">
        <v>255</v>
      </c>
      <c r="C148" s="74" t="s">
        <v>256</v>
      </c>
      <c r="D148" s="18" t="s">
        <v>20</v>
      </c>
      <c r="E148" s="65">
        <v>0</v>
      </c>
      <c r="F148" s="18">
        <v>10</v>
      </c>
      <c r="G148" s="55">
        <v>94</v>
      </c>
      <c r="H148" s="19"/>
      <c r="I148" s="20">
        <f t="shared" si="4"/>
        <v>0</v>
      </c>
      <c r="J148" s="50"/>
    </row>
    <row r="149" spans="1:10" ht="14.4">
      <c r="A149" s="56"/>
      <c r="B149" s="77" t="s">
        <v>257</v>
      </c>
      <c r="C149" s="74" t="s">
        <v>258</v>
      </c>
      <c r="D149" s="18" t="s">
        <v>20</v>
      </c>
      <c r="E149" s="65">
        <v>0</v>
      </c>
      <c r="F149" s="18">
        <v>10</v>
      </c>
      <c r="G149" s="55">
        <v>100</v>
      </c>
      <c r="H149" s="19"/>
      <c r="I149" s="20">
        <f t="shared" si="4"/>
        <v>0</v>
      </c>
      <c r="J149" s="50"/>
    </row>
    <row r="150" spans="1:10" ht="14.4">
      <c r="A150" s="56"/>
      <c r="B150" s="77" t="s">
        <v>259</v>
      </c>
      <c r="C150" s="74" t="s">
        <v>260</v>
      </c>
      <c r="D150" s="18" t="s">
        <v>20</v>
      </c>
      <c r="E150" s="65">
        <v>0</v>
      </c>
      <c r="F150" s="18">
        <v>10</v>
      </c>
      <c r="G150" s="55">
        <v>100</v>
      </c>
      <c r="H150" s="19"/>
      <c r="I150" s="20">
        <f t="shared" si="4"/>
        <v>0</v>
      </c>
      <c r="J150" s="50"/>
    </row>
    <row r="151" spans="1:10" ht="14.4">
      <c r="A151" s="56"/>
      <c r="B151" s="77" t="s">
        <v>264</v>
      </c>
      <c r="C151" s="74" t="s">
        <v>261</v>
      </c>
      <c r="D151" s="18" t="s">
        <v>20</v>
      </c>
      <c r="E151" s="65">
        <v>0</v>
      </c>
      <c r="F151" s="18">
        <v>10</v>
      </c>
      <c r="G151" s="55">
        <v>100</v>
      </c>
      <c r="H151" s="19"/>
      <c r="I151" s="20">
        <f t="shared" si="4"/>
        <v>0</v>
      </c>
      <c r="J151" s="50"/>
    </row>
    <row r="152" spans="1:10" ht="14.4">
      <c r="A152" s="56"/>
      <c r="B152" s="77" t="s">
        <v>262</v>
      </c>
      <c r="C152" s="74" t="s">
        <v>263</v>
      </c>
      <c r="D152" s="18" t="s">
        <v>20</v>
      </c>
      <c r="E152" s="65">
        <v>0</v>
      </c>
      <c r="F152" s="18">
        <v>10</v>
      </c>
      <c r="G152" s="55">
        <v>100</v>
      </c>
      <c r="H152" s="19"/>
      <c r="I152" s="20">
        <f t="shared" si="4"/>
        <v>0</v>
      </c>
      <c r="J152" s="50"/>
    </row>
    <row r="153" spans="1:10" ht="14.4">
      <c r="A153" s="56"/>
      <c r="B153" s="77" t="s">
        <v>265</v>
      </c>
      <c r="C153" s="74" t="s">
        <v>266</v>
      </c>
      <c r="D153" s="18" t="s">
        <v>20</v>
      </c>
      <c r="E153" s="18" t="s">
        <v>531</v>
      </c>
      <c r="F153" s="18">
        <v>10</v>
      </c>
      <c r="G153" s="55">
        <v>220</v>
      </c>
      <c r="H153" s="19"/>
      <c r="I153" s="20">
        <f t="shared" si="4"/>
        <v>0</v>
      </c>
      <c r="J153" s="50"/>
    </row>
    <row r="154" spans="1:10" ht="14.4">
      <c r="A154" s="56"/>
      <c r="B154" s="77" t="s">
        <v>655</v>
      </c>
      <c r="C154" s="74" t="s">
        <v>656</v>
      </c>
      <c r="D154" s="18" t="s">
        <v>20</v>
      </c>
      <c r="E154" s="65" t="s">
        <v>531</v>
      </c>
      <c r="F154" s="18">
        <v>10</v>
      </c>
      <c r="G154" s="55">
        <v>220</v>
      </c>
      <c r="H154" s="19"/>
      <c r="I154" s="20">
        <f t="shared" si="4"/>
        <v>0</v>
      </c>
      <c r="J154" s="50"/>
    </row>
    <row r="155" spans="1:10" ht="14.4">
      <c r="A155" s="56"/>
      <c r="B155" s="77" t="s">
        <v>97</v>
      </c>
      <c r="C155" s="74" t="s">
        <v>268</v>
      </c>
      <c r="D155" s="18" t="s">
        <v>20</v>
      </c>
      <c r="E155" s="65" t="s">
        <v>531</v>
      </c>
      <c r="F155" s="18">
        <v>10</v>
      </c>
      <c r="G155" s="55">
        <v>220</v>
      </c>
      <c r="H155" s="19"/>
      <c r="I155" s="20">
        <f t="shared" si="4"/>
        <v>0</v>
      </c>
      <c r="J155" s="50"/>
    </row>
    <row r="156" spans="1:10" ht="14.4">
      <c r="A156" s="56"/>
      <c r="B156" s="77" t="s">
        <v>269</v>
      </c>
      <c r="C156" s="74" t="s">
        <v>270</v>
      </c>
      <c r="D156" s="18" t="s">
        <v>20</v>
      </c>
      <c r="E156" s="65" t="s">
        <v>531</v>
      </c>
      <c r="F156" s="18">
        <v>10</v>
      </c>
      <c r="G156" s="55">
        <v>220</v>
      </c>
      <c r="H156" s="19"/>
      <c r="I156" s="20">
        <f t="shared" si="4"/>
        <v>0</v>
      </c>
      <c r="J156" s="50"/>
    </row>
    <row r="157" spans="1:10" ht="14.4">
      <c r="A157" s="56"/>
      <c r="B157" s="77" t="s">
        <v>271</v>
      </c>
      <c r="C157" s="74" t="s">
        <v>272</v>
      </c>
      <c r="D157" s="18" t="s">
        <v>20</v>
      </c>
      <c r="E157" s="65" t="s">
        <v>531</v>
      </c>
      <c r="F157" s="18">
        <v>10</v>
      </c>
      <c r="G157" s="55">
        <v>220</v>
      </c>
      <c r="H157" s="19"/>
      <c r="I157" s="20">
        <f t="shared" si="4"/>
        <v>0</v>
      </c>
      <c r="J157" s="50"/>
    </row>
    <row r="158" spans="1:10" ht="14.4">
      <c r="A158" s="56"/>
      <c r="B158" s="77" t="s">
        <v>657</v>
      </c>
      <c r="C158" s="74" t="s">
        <v>658</v>
      </c>
      <c r="D158" s="18" t="s">
        <v>20</v>
      </c>
      <c r="E158" s="65" t="s">
        <v>531</v>
      </c>
      <c r="F158" s="18">
        <v>10</v>
      </c>
      <c r="G158" s="55">
        <v>220</v>
      </c>
      <c r="H158" s="19"/>
      <c r="I158" s="20">
        <f t="shared" si="4"/>
        <v>0</v>
      </c>
      <c r="J158" s="50"/>
    </row>
    <row r="159" spans="1:10" ht="14.4">
      <c r="A159" s="56"/>
      <c r="B159" s="77" t="s">
        <v>273</v>
      </c>
      <c r="C159" s="74" t="s">
        <v>274</v>
      </c>
      <c r="D159" s="18" t="s">
        <v>20</v>
      </c>
      <c r="E159" s="65" t="s">
        <v>531</v>
      </c>
      <c r="F159" s="18">
        <v>10</v>
      </c>
      <c r="G159" s="55">
        <v>220</v>
      </c>
      <c r="H159" s="19"/>
      <c r="I159" s="20">
        <f t="shared" si="4"/>
        <v>0</v>
      </c>
      <c r="J159" s="50"/>
    </row>
    <row r="160" spans="1:10" s="61" customFormat="1" ht="14.4">
      <c r="A160" s="56"/>
      <c r="B160" s="77" t="s">
        <v>275</v>
      </c>
      <c r="C160" s="74" t="s">
        <v>276</v>
      </c>
      <c r="D160" s="18" t="s">
        <v>20</v>
      </c>
      <c r="E160" s="65" t="s">
        <v>531</v>
      </c>
      <c r="F160" s="18">
        <v>10</v>
      </c>
      <c r="G160" s="55">
        <v>220</v>
      </c>
      <c r="H160" s="19"/>
      <c r="I160" s="20">
        <f t="shared" si="4"/>
        <v>0</v>
      </c>
      <c r="J160" s="50"/>
    </row>
    <row r="161" spans="1:10" ht="14.4">
      <c r="A161" s="56"/>
      <c r="B161" s="77" t="s">
        <v>659</v>
      </c>
      <c r="C161" s="78" t="s">
        <v>660</v>
      </c>
      <c r="D161" s="18" t="s">
        <v>20</v>
      </c>
      <c r="E161" s="65" t="s">
        <v>531</v>
      </c>
      <c r="F161" s="18">
        <v>10</v>
      </c>
      <c r="G161" s="55">
        <v>220</v>
      </c>
      <c r="H161" s="19"/>
      <c r="I161" s="20">
        <f t="shared" si="4"/>
        <v>0</v>
      </c>
      <c r="J161" s="50"/>
    </row>
    <row r="162" spans="1:10" ht="14.4">
      <c r="A162" s="56"/>
      <c r="B162" s="77" t="s">
        <v>277</v>
      </c>
      <c r="C162" s="74" t="s">
        <v>278</v>
      </c>
      <c r="D162" s="18" t="s">
        <v>20</v>
      </c>
      <c r="E162" s="65" t="s">
        <v>531</v>
      </c>
      <c r="F162" s="18">
        <v>10</v>
      </c>
      <c r="G162" s="55">
        <v>220</v>
      </c>
      <c r="H162" s="19"/>
      <c r="I162" s="20">
        <f t="shared" si="4"/>
        <v>0</v>
      </c>
      <c r="J162" s="50"/>
    </row>
    <row r="163" spans="1:10" ht="14.4">
      <c r="A163" s="56"/>
      <c r="B163" s="77" t="s">
        <v>267</v>
      </c>
      <c r="C163" s="74" t="s">
        <v>279</v>
      </c>
      <c r="D163" s="18" t="s">
        <v>20</v>
      </c>
      <c r="E163" s="65" t="s">
        <v>531</v>
      </c>
      <c r="F163" s="18">
        <v>10</v>
      </c>
      <c r="G163" s="55">
        <v>220</v>
      </c>
      <c r="H163" s="19"/>
      <c r="I163" s="20">
        <f t="shared" si="4"/>
        <v>0</v>
      </c>
      <c r="J163" s="50"/>
    </row>
    <row r="164" spans="1:10" ht="14.4">
      <c r="A164" s="56"/>
      <c r="B164" s="77" t="s">
        <v>661</v>
      </c>
      <c r="C164" s="74" t="s">
        <v>662</v>
      </c>
      <c r="D164" s="66" t="s">
        <v>20</v>
      </c>
      <c r="E164" s="66" t="s">
        <v>531</v>
      </c>
      <c r="F164" s="66">
        <v>10</v>
      </c>
      <c r="G164" s="55">
        <v>220</v>
      </c>
      <c r="H164" s="19"/>
      <c r="I164" s="20">
        <f t="shared" ref="I164" si="5">G164*H164</f>
        <v>0</v>
      </c>
      <c r="J164" s="50"/>
    </row>
    <row r="165" spans="1:10" ht="14.4">
      <c r="A165" s="56"/>
      <c r="B165" s="77" t="s">
        <v>280</v>
      </c>
      <c r="C165" s="74" t="s">
        <v>281</v>
      </c>
      <c r="D165" s="18" t="s">
        <v>20</v>
      </c>
      <c r="E165" s="65" t="s">
        <v>531</v>
      </c>
      <c r="F165" s="18">
        <v>10</v>
      </c>
      <c r="G165" s="55">
        <v>220</v>
      </c>
      <c r="H165" s="19"/>
      <c r="I165" s="20">
        <f t="shared" si="4"/>
        <v>0</v>
      </c>
      <c r="J165" s="50"/>
    </row>
    <row r="166" spans="1:10" ht="14.4">
      <c r="A166" s="56"/>
      <c r="B166" s="77" t="s">
        <v>282</v>
      </c>
      <c r="C166" s="74" t="s">
        <v>283</v>
      </c>
      <c r="D166" s="18" t="s">
        <v>20</v>
      </c>
      <c r="E166" s="66" t="s">
        <v>525</v>
      </c>
      <c r="F166" s="18">
        <v>10</v>
      </c>
      <c r="G166" s="55">
        <v>185</v>
      </c>
      <c r="H166" s="19"/>
      <c r="I166" s="20">
        <f t="shared" si="4"/>
        <v>0</v>
      </c>
      <c r="J166" s="50"/>
    </row>
    <row r="167" spans="1:10" ht="14.4">
      <c r="A167" s="56"/>
      <c r="B167" s="77" t="s">
        <v>617</v>
      </c>
      <c r="C167" s="74" t="s">
        <v>618</v>
      </c>
      <c r="D167" s="18" t="s">
        <v>20</v>
      </c>
      <c r="E167" s="66" t="s">
        <v>525</v>
      </c>
      <c r="F167" s="18">
        <v>10</v>
      </c>
      <c r="G167" s="55">
        <v>185</v>
      </c>
      <c r="H167" s="19"/>
      <c r="I167" s="20">
        <f t="shared" si="4"/>
        <v>0</v>
      </c>
      <c r="J167" s="50"/>
    </row>
    <row r="168" spans="1:10" ht="14.4">
      <c r="A168" s="56"/>
      <c r="B168" s="77" t="s">
        <v>619</v>
      </c>
      <c r="C168" s="74" t="s">
        <v>620</v>
      </c>
      <c r="D168" s="18" t="s">
        <v>20</v>
      </c>
      <c r="E168" s="66" t="s">
        <v>525</v>
      </c>
      <c r="F168" s="18">
        <v>10</v>
      </c>
      <c r="G168" s="55">
        <v>185</v>
      </c>
      <c r="H168" s="19"/>
      <c r="I168" s="20">
        <f t="shared" si="4"/>
        <v>0</v>
      </c>
      <c r="J168" s="50"/>
    </row>
    <row r="169" spans="1:10" ht="14.4">
      <c r="A169" s="56"/>
      <c r="B169" s="77" t="s">
        <v>284</v>
      </c>
      <c r="C169" s="74" t="s">
        <v>285</v>
      </c>
      <c r="D169" s="18" t="s">
        <v>20</v>
      </c>
      <c r="E169" s="66" t="s">
        <v>525</v>
      </c>
      <c r="F169" s="18">
        <v>10</v>
      </c>
      <c r="G169" s="55">
        <v>185</v>
      </c>
      <c r="H169" s="19"/>
      <c r="I169" s="20">
        <f t="shared" si="4"/>
        <v>0</v>
      </c>
      <c r="J169" s="50"/>
    </row>
    <row r="170" spans="1:10" ht="14.4">
      <c r="A170" s="56"/>
      <c r="B170" s="77" t="s">
        <v>98</v>
      </c>
      <c r="C170" s="74" t="s">
        <v>286</v>
      </c>
      <c r="D170" s="18" t="s">
        <v>20</v>
      </c>
      <c r="E170" s="66" t="s">
        <v>525</v>
      </c>
      <c r="F170" s="18">
        <v>10</v>
      </c>
      <c r="G170" s="55">
        <v>185</v>
      </c>
      <c r="H170" s="19"/>
      <c r="I170" s="20">
        <f t="shared" si="4"/>
        <v>0</v>
      </c>
      <c r="J170" s="50"/>
    </row>
    <row r="171" spans="1:10" ht="14.4">
      <c r="A171" s="56"/>
      <c r="B171" s="77" t="s">
        <v>287</v>
      </c>
      <c r="C171" s="74" t="s">
        <v>288</v>
      </c>
      <c r="D171" s="18" t="s">
        <v>20</v>
      </c>
      <c r="E171" s="66" t="s">
        <v>525</v>
      </c>
      <c r="F171" s="18">
        <v>10</v>
      </c>
      <c r="G171" s="55">
        <v>185</v>
      </c>
      <c r="H171" s="19"/>
      <c r="I171" s="20">
        <f t="shared" si="4"/>
        <v>0</v>
      </c>
      <c r="J171" s="50"/>
    </row>
    <row r="172" spans="1:10" ht="14.4">
      <c r="A172" s="56"/>
      <c r="B172" s="77" t="s">
        <v>289</v>
      </c>
      <c r="C172" s="74" t="s">
        <v>290</v>
      </c>
      <c r="D172" s="18" t="s">
        <v>20</v>
      </c>
      <c r="E172" s="66" t="s">
        <v>525</v>
      </c>
      <c r="F172" s="18">
        <v>10</v>
      </c>
      <c r="G172" s="55">
        <v>185</v>
      </c>
      <c r="H172" s="19"/>
      <c r="I172" s="20">
        <f t="shared" si="4"/>
        <v>0</v>
      </c>
      <c r="J172" s="50"/>
    </row>
    <row r="173" spans="1:10" ht="14.4">
      <c r="A173" s="56"/>
      <c r="B173" s="77" t="s">
        <v>291</v>
      </c>
      <c r="C173" s="74" t="s">
        <v>292</v>
      </c>
      <c r="D173" s="18" t="s">
        <v>20</v>
      </c>
      <c r="E173" s="66" t="s">
        <v>525</v>
      </c>
      <c r="F173" s="18">
        <v>10</v>
      </c>
      <c r="G173" s="55">
        <v>185</v>
      </c>
      <c r="H173" s="19"/>
      <c r="I173" s="20">
        <f t="shared" si="4"/>
        <v>0</v>
      </c>
      <c r="J173" s="50"/>
    </row>
    <row r="174" spans="1:10" ht="14.4">
      <c r="A174" s="56"/>
      <c r="B174" s="77" t="s">
        <v>293</v>
      </c>
      <c r="C174" s="74" t="s">
        <v>294</v>
      </c>
      <c r="D174" s="18" t="s">
        <v>20</v>
      </c>
      <c r="E174" s="66" t="s">
        <v>525</v>
      </c>
      <c r="F174" s="18">
        <v>10</v>
      </c>
      <c r="G174" s="55">
        <v>185</v>
      </c>
      <c r="H174" s="19"/>
      <c r="I174" s="20">
        <f t="shared" ref="I174:I230" si="6">G174*H174</f>
        <v>0</v>
      </c>
      <c r="J174" s="50"/>
    </row>
    <row r="175" spans="1:10" ht="14.4">
      <c r="A175" s="56"/>
      <c r="B175" s="77" t="s">
        <v>295</v>
      </c>
      <c r="C175" s="74" t="s">
        <v>296</v>
      </c>
      <c r="D175" s="18" t="s">
        <v>20</v>
      </c>
      <c r="E175" s="66" t="s">
        <v>525</v>
      </c>
      <c r="F175" s="18">
        <v>10</v>
      </c>
      <c r="G175" s="55">
        <v>185</v>
      </c>
      <c r="H175" s="19"/>
      <c r="I175" s="20">
        <f t="shared" si="6"/>
        <v>0</v>
      </c>
      <c r="J175" s="50"/>
    </row>
    <row r="176" spans="1:10" ht="14.4">
      <c r="A176" s="56"/>
      <c r="B176" s="77" t="s">
        <v>297</v>
      </c>
      <c r="C176" s="74" t="s">
        <v>298</v>
      </c>
      <c r="D176" s="18" t="s">
        <v>20</v>
      </c>
      <c r="E176" s="66" t="s">
        <v>525</v>
      </c>
      <c r="F176" s="18">
        <v>10</v>
      </c>
      <c r="G176" s="55">
        <v>185</v>
      </c>
      <c r="H176" s="19"/>
      <c r="I176" s="20">
        <f t="shared" si="6"/>
        <v>0</v>
      </c>
      <c r="J176" s="50"/>
    </row>
    <row r="177" spans="1:10" ht="14.4">
      <c r="A177" s="56"/>
      <c r="B177" s="77" t="s">
        <v>299</v>
      </c>
      <c r="C177" s="74" t="s">
        <v>300</v>
      </c>
      <c r="D177" s="18" t="s">
        <v>20</v>
      </c>
      <c r="E177" s="66" t="s">
        <v>525</v>
      </c>
      <c r="F177" s="18">
        <v>10</v>
      </c>
      <c r="G177" s="55">
        <v>185</v>
      </c>
      <c r="H177" s="19"/>
      <c r="I177" s="20">
        <f t="shared" si="6"/>
        <v>0</v>
      </c>
      <c r="J177" s="50"/>
    </row>
    <row r="178" spans="1:10" ht="14.4">
      <c r="A178" s="56"/>
      <c r="B178" s="77" t="s">
        <v>621</v>
      </c>
      <c r="C178" s="74" t="s">
        <v>622</v>
      </c>
      <c r="D178" s="18" t="s">
        <v>20</v>
      </c>
      <c r="E178" s="66" t="s">
        <v>525</v>
      </c>
      <c r="F178" s="18">
        <v>10</v>
      </c>
      <c r="G178" s="55">
        <v>185</v>
      </c>
      <c r="H178" s="19"/>
      <c r="I178" s="20">
        <f t="shared" si="6"/>
        <v>0</v>
      </c>
      <c r="J178" s="50"/>
    </row>
    <row r="179" spans="1:10" ht="14.4">
      <c r="A179" s="56"/>
      <c r="B179" s="77" t="s">
        <v>301</v>
      </c>
      <c r="C179" s="74" t="s">
        <v>302</v>
      </c>
      <c r="D179" s="18" t="s">
        <v>20</v>
      </c>
      <c r="E179" s="66" t="s">
        <v>525</v>
      </c>
      <c r="F179" s="18">
        <v>10</v>
      </c>
      <c r="G179" s="55">
        <v>185</v>
      </c>
      <c r="H179" s="19"/>
      <c r="I179" s="20">
        <f t="shared" si="6"/>
        <v>0</v>
      </c>
      <c r="J179" s="50"/>
    </row>
    <row r="180" spans="1:10" ht="14.4">
      <c r="A180" s="56"/>
      <c r="B180" s="77" t="s">
        <v>673</v>
      </c>
      <c r="C180" s="74" t="s">
        <v>303</v>
      </c>
      <c r="D180" s="18" t="s">
        <v>20</v>
      </c>
      <c r="E180" s="66" t="s">
        <v>525</v>
      </c>
      <c r="F180" s="18">
        <v>10</v>
      </c>
      <c r="G180" s="55">
        <v>185</v>
      </c>
      <c r="H180" s="19"/>
      <c r="I180" s="20">
        <f t="shared" si="6"/>
        <v>0</v>
      </c>
      <c r="J180" s="50"/>
    </row>
    <row r="181" spans="1:10" ht="14.4">
      <c r="A181" s="56"/>
      <c r="B181" s="77" t="s">
        <v>304</v>
      </c>
      <c r="C181" s="74" t="s">
        <v>305</v>
      </c>
      <c r="D181" s="18" t="s">
        <v>20</v>
      </c>
      <c r="E181" s="66" t="s">
        <v>525</v>
      </c>
      <c r="F181" s="18">
        <v>10</v>
      </c>
      <c r="G181" s="55">
        <v>185</v>
      </c>
      <c r="H181" s="19"/>
      <c r="I181" s="20">
        <f t="shared" si="6"/>
        <v>0</v>
      </c>
      <c r="J181" s="50"/>
    </row>
    <row r="182" spans="1:10" ht="14.4">
      <c r="A182" s="56"/>
      <c r="B182" s="77" t="s">
        <v>306</v>
      </c>
      <c r="C182" s="74" t="s">
        <v>307</v>
      </c>
      <c r="D182" s="18" t="s">
        <v>20</v>
      </c>
      <c r="E182" s="66" t="s">
        <v>525</v>
      </c>
      <c r="F182" s="18">
        <v>10</v>
      </c>
      <c r="G182" s="55">
        <v>185</v>
      </c>
      <c r="H182" s="19"/>
      <c r="I182" s="20">
        <f t="shared" si="6"/>
        <v>0</v>
      </c>
      <c r="J182" s="50"/>
    </row>
    <row r="183" spans="1:10" ht="14.4">
      <c r="A183" s="56"/>
      <c r="B183" s="77" t="s">
        <v>308</v>
      </c>
      <c r="C183" s="74" t="s">
        <v>309</v>
      </c>
      <c r="D183" s="18" t="s">
        <v>20</v>
      </c>
      <c r="E183" s="66" t="s">
        <v>525</v>
      </c>
      <c r="F183" s="18">
        <v>10</v>
      </c>
      <c r="G183" s="55">
        <v>185</v>
      </c>
      <c r="H183" s="19"/>
      <c r="I183" s="20">
        <f t="shared" si="6"/>
        <v>0</v>
      </c>
      <c r="J183" s="50"/>
    </row>
    <row r="184" spans="1:10" ht="14.4">
      <c r="A184" s="56"/>
      <c r="B184" s="77" t="s">
        <v>310</v>
      </c>
      <c r="C184" s="74" t="s">
        <v>311</v>
      </c>
      <c r="D184" s="18" t="s">
        <v>20</v>
      </c>
      <c r="E184" s="66" t="s">
        <v>525</v>
      </c>
      <c r="F184" s="18">
        <v>10</v>
      </c>
      <c r="G184" s="55">
        <v>185</v>
      </c>
      <c r="H184" s="19"/>
      <c r="I184" s="20">
        <f t="shared" si="6"/>
        <v>0</v>
      </c>
      <c r="J184" s="50"/>
    </row>
    <row r="185" spans="1:10" ht="14.4">
      <c r="A185" s="56"/>
      <c r="B185" s="77" t="s">
        <v>313</v>
      </c>
      <c r="C185" s="74" t="s">
        <v>314</v>
      </c>
      <c r="D185" s="18" t="s">
        <v>20</v>
      </c>
      <c r="E185" s="66" t="s">
        <v>525</v>
      </c>
      <c r="F185" s="18">
        <v>10</v>
      </c>
      <c r="G185" s="55">
        <v>185</v>
      </c>
      <c r="H185" s="19"/>
      <c r="I185" s="20">
        <f t="shared" si="6"/>
        <v>0</v>
      </c>
      <c r="J185" s="50"/>
    </row>
    <row r="186" spans="1:10" ht="14.4">
      <c r="A186" s="56"/>
      <c r="B186" s="77" t="s">
        <v>315</v>
      </c>
      <c r="C186" s="74" t="s">
        <v>316</v>
      </c>
      <c r="D186" s="18" t="s">
        <v>20</v>
      </c>
      <c r="E186" s="66" t="s">
        <v>525</v>
      </c>
      <c r="F186" s="18">
        <v>10</v>
      </c>
      <c r="G186" s="55">
        <v>185</v>
      </c>
      <c r="H186" s="19"/>
      <c r="I186" s="20">
        <f t="shared" si="6"/>
        <v>0</v>
      </c>
      <c r="J186" s="50"/>
    </row>
    <row r="187" spans="1:10" ht="14.4">
      <c r="A187" s="56"/>
      <c r="B187" s="77" t="s">
        <v>317</v>
      </c>
      <c r="C187" s="74" t="s">
        <v>318</v>
      </c>
      <c r="D187" s="18" t="s">
        <v>20</v>
      </c>
      <c r="E187" s="66" t="s">
        <v>525</v>
      </c>
      <c r="F187" s="18">
        <v>10</v>
      </c>
      <c r="G187" s="55">
        <v>185</v>
      </c>
      <c r="H187" s="19"/>
      <c r="I187" s="20">
        <f t="shared" si="6"/>
        <v>0</v>
      </c>
      <c r="J187" s="50"/>
    </row>
    <row r="188" spans="1:10" ht="14.4">
      <c r="A188" s="56"/>
      <c r="B188" s="77" t="s">
        <v>319</v>
      </c>
      <c r="C188" s="74" t="s">
        <v>320</v>
      </c>
      <c r="D188" s="18" t="s">
        <v>20</v>
      </c>
      <c r="E188" s="66" t="s">
        <v>525</v>
      </c>
      <c r="F188" s="18">
        <v>10</v>
      </c>
      <c r="G188" s="55">
        <v>185</v>
      </c>
      <c r="H188" s="19"/>
      <c r="I188" s="20">
        <f t="shared" si="6"/>
        <v>0</v>
      </c>
      <c r="J188" s="50"/>
    </row>
    <row r="189" spans="1:10" ht="14.4">
      <c r="A189" s="56"/>
      <c r="B189" s="72" t="s">
        <v>368</v>
      </c>
      <c r="C189" s="73" t="s">
        <v>321</v>
      </c>
      <c r="D189" s="18" t="s">
        <v>20</v>
      </c>
      <c r="E189" s="18">
        <v>0</v>
      </c>
      <c r="F189" s="18">
        <v>10</v>
      </c>
      <c r="G189" s="55">
        <v>90</v>
      </c>
      <c r="H189" s="19"/>
      <c r="I189" s="20">
        <f t="shared" si="6"/>
        <v>0</v>
      </c>
      <c r="J189" s="50"/>
    </row>
    <row r="190" spans="1:10" ht="14.4">
      <c r="A190" s="56"/>
      <c r="B190" s="72" t="s">
        <v>322</v>
      </c>
      <c r="C190" s="73" t="s">
        <v>323</v>
      </c>
      <c r="D190" s="18" t="s">
        <v>20</v>
      </c>
      <c r="E190" s="66">
        <v>0</v>
      </c>
      <c r="F190" s="18">
        <v>10</v>
      </c>
      <c r="G190" s="55">
        <v>90</v>
      </c>
      <c r="H190" s="19"/>
      <c r="I190" s="20">
        <f t="shared" si="6"/>
        <v>0</v>
      </c>
      <c r="J190" s="50"/>
    </row>
    <row r="191" spans="1:10" ht="14.4">
      <c r="A191" s="56"/>
      <c r="B191" s="72" t="s">
        <v>324</v>
      </c>
      <c r="C191" s="73" t="s">
        <v>325</v>
      </c>
      <c r="D191" s="18" t="s">
        <v>20</v>
      </c>
      <c r="E191" s="66">
        <v>0</v>
      </c>
      <c r="F191" s="18">
        <v>10</v>
      </c>
      <c r="G191" s="55">
        <v>90</v>
      </c>
      <c r="H191" s="19"/>
      <c r="I191" s="20">
        <f t="shared" si="6"/>
        <v>0</v>
      </c>
      <c r="J191" s="50"/>
    </row>
    <row r="192" spans="1:10" ht="14.4">
      <c r="A192" s="56"/>
      <c r="B192" s="72" t="s">
        <v>326</v>
      </c>
      <c r="C192" s="73" t="s">
        <v>327</v>
      </c>
      <c r="D192" s="18" t="s">
        <v>20</v>
      </c>
      <c r="E192" s="66">
        <v>0</v>
      </c>
      <c r="F192" s="18">
        <v>10</v>
      </c>
      <c r="G192" s="55">
        <v>90</v>
      </c>
      <c r="H192" s="19"/>
      <c r="I192" s="20">
        <f t="shared" si="6"/>
        <v>0</v>
      </c>
      <c r="J192" s="50"/>
    </row>
    <row r="193" spans="1:10" ht="14.4">
      <c r="A193" s="56"/>
      <c r="B193" s="72" t="s">
        <v>328</v>
      </c>
      <c r="C193" s="73" t="s">
        <v>329</v>
      </c>
      <c r="D193" s="18" t="s">
        <v>20</v>
      </c>
      <c r="E193" s="66">
        <v>0</v>
      </c>
      <c r="F193" s="18">
        <v>10</v>
      </c>
      <c r="G193" s="55">
        <v>90</v>
      </c>
      <c r="H193" s="19"/>
      <c r="I193" s="20">
        <f t="shared" si="6"/>
        <v>0</v>
      </c>
      <c r="J193" s="50"/>
    </row>
    <row r="194" spans="1:10" ht="14.4">
      <c r="A194" s="56"/>
      <c r="B194" s="77" t="s">
        <v>330</v>
      </c>
      <c r="C194" s="74" t="s">
        <v>331</v>
      </c>
      <c r="D194" s="18" t="s">
        <v>20</v>
      </c>
      <c r="E194" s="66">
        <v>0</v>
      </c>
      <c r="F194" s="18">
        <v>10</v>
      </c>
      <c r="G194" s="55">
        <v>105</v>
      </c>
      <c r="H194" s="19"/>
      <c r="I194" s="20">
        <f t="shared" si="6"/>
        <v>0</v>
      </c>
      <c r="J194" s="50"/>
    </row>
    <row r="195" spans="1:10" ht="14.4">
      <c r="A195" s="56"/>
      <c r="B195" s="77" t="s">
        <v>332</v>
      </c>
      <c r="C195" s="74" t="s">
        <v>333</v>
      </c>
      <c r="D195" s="18" t="s">
        <v>20</v>
      </c>
      <c r="E195" s="66">
        <v>0</v>
      </c>
      <c r="F195" s="18">
        <v>10</v>
      </c>
      <c r="G195" s="55">
        <v>105</v>
      </c>
      <c r="H195" s="19"/>
      <c r="I195" s="20">
        <f t="shared" si="6"/>
        <v>0</v>
      </c>
      <c r="J195" s="50"/>
    </row>
    <row r="196" spans="1:10" ht="14.4">
      <c r="A196" s="56"/>
      <c r="B196" s="77" t="s">
        <v>334</v>
      </c>
      <c r="C196" s="74" t="s">
        <v>335</v>
      </c>
      <c r="D196" s="18" t="s">
        <v>20</v>
      </c>
      <c r="E196" s="66">
        <v>0</v>
      </c>
      <c r="F196" s="18">
        <v>10</v>
      </c>
      <c r="G196" s="55">
        <v>105</v>
      </c>
      <c r="H196" s="19"/>
      <c r="I196" s="20">
        <f t="shared" si="6"/>
        <v>0</v>
      </c>
      <c r="J196" s="50"/>
    </row>
    <row r="197" spans="1:10" ht="14.4">
      <c r="A197" s="56"/>
      <c r="B197" s="77" t="s">
        <v>336</v>
      </c>
      <c r="C197" s="74" t="s">
        <v>337</v>
      </c>
      <c r="D197" s="18" t="s">
        <v>20</v>
      </c>
      <c r="E197" s="66">
        <v>0</v>
      </c>
      <c r="F197" s="18">
        <v>10</v>
      </c>
      <c r="G197" s="55">
        <v>105</v>
      </c>
      <c r="H197" s="19"/>
      <c r="I197" s="20">
        <f t="shared" si="6"/>
        <v>0</v>
      </c>
      <c r="J197" s="50"/>
    </row>
    <row r="198" spans="1:10" ht="14.4">
      <c r="A198" s="56"/>
      <c r="B198" s="77" t="s">
        <v>338</v>
      </c>
      <c r="C198" s="74" t="s">
        <v>339</v>
      </c>
      <c r="D198" s="18" t="s">
        <v>20</v>
      </c>
      <c r="E198" s="66">
        <v>0</v>
      </c>
      <c r="F198" s="18">
        <v>10</v>
      </c>
      <c r="G198" s="55">
        <v>105</v>
      </c>
      <c r="H198" s="19"/>
      <c r="I198" s="20">
        <f t="shared" si="6"/>
        <v>0</v>
      </c>
      <c r="J198" s="50"/>
    </row>
    <row r="199" spans="1:10" ht="14.4">
      <c r="A199" s="56"/>
      <c r="B199" s="77" t="s">
        <v>663</v>
      </c>
      <c r="C199" s="74" t="s">
        <v>664</v>
      </c>
      <c r="D199" s="18" t="s">
        <v>20</v>
      </c>
      <c r="E199" s="66">
        <v>0</v>
      </c>
      <c r="F199" s="18">
        <v>10</v>
      </c>
      <c r="G199" s="55">
        <v>105</v>
      </c>
      <c r="H199" s="19"/>
      <c r="I199" s="20">
        <f t="shared" si="6"/>
        <v>0</v>
      </c>
      <c r="J199" s="50"/>
    </row>
    <row r="200" spans="1:10" ht="14.4">
      <c r="A200" s="56"/>
      <c r="B200" s="77" t="s">
        <v>341</v>
      </c>
      <c r="C200" s="74" t="s">
        <v>342</v>
      </c>
      <c r="D200" s="18" t="s">
        <v>20</v>
      </c>
      <c r="E200" s="66">
        <v>0</v>
      </c>
      <c r="F200" s="18">
        <v>10</v>
      </c>
      <c r="G200" s="55">
        <v>90</v>
      </c>
      <c r="H200" s="19"/>
      <c r="I200" s="20">
        <f t="shared" si="6"/>
        <v>0</v>
      </c>
      <c r="J200" s="50"/>
    </row>
    <row r="201" spans="1:10" ht="14.4">
      <c r="A201" s="56"/>
      <c r="B201" s="77" t="s">
        <v>343</v>
      </c>
      <c r="C201" s="74" t="s">
        <v>344</v>
      </c>
      <c r="D201" s="18" t="s">
        <v>20</v>
      </c>
      <c r="E201" s="66">
        <v>0</v>
      </c>
      <c r="F201" s="18">
        <v>10</v>
      </c>
      <c r="G201" s="55">
        <v>90</v>
      </c>
      <c r="H201" s="19"/>
      <c r="I201" s="20">
        <f t="shared" si="6"/>
        <v>0</v>
      </c>
      <c r="J201" s="50"/>
    </row>
    <row r="202" spans="1:10" ht="14.4">
      <c r="A202" s="56"/>
      <c r="B202" s="77" t="s">
        <v>345</v>
      </c>
      <c r="C202" s="74" t="s">
        <v>346</v>
      </c>
      <c r="D202" s="18" t="s">
        <v>20</v>
      </c>
      <c r="E202" s="66">
        <v>0</v>
      </c>
      <c r="F202" s="18">
        <v>10</v>
      </c>
      <c r="G202" s="55">
        <v>90</v>
      </c>
      <c r="H202" s="19"/>
      <c r="I202" s="20">
        <f t="shared" si="6"/>
        <v>0</v>
      </c>
      <c r="J202" s="50"/>
    </row>
    <row r="203" spans="1:10" ht="14.4">
      <c r="A203" s="56"/>
      <c r="B203" s="77" t="s">
        <v>347</v>
      </c>
      <c r="C203" s="74" t="s">
        <v>348</v>
      </c>
      <c r="D203" s="18" t="s">
        <v>20</v>
      </c>
      <c r="E203" s="66">
        <v>0</v>
      </c>
      <c r="F203" s="18">
        <v>10</v>
      </c>
      <c r="G203" s="55">
        <v>90</v>
      </c>
      <c r="H203" s="19"/>
      <c r="I203" s="20">
        <f t="shared" si="6"/>
        <v>0</v>
      </c>
      <c r="J203" s="50"/>
    </row>
    <row r="204" spans="1:10" ht="14.4">
      <c r="A204" s="56"/>
      <c r="B204" s="77" t="s">
        <v>349</v>
      </c>
      <c r="C204" s="74" t="s">
        <v>350</v>
      </c>
      <c r="D204" s="18" t="s">
        <v>20</v>
      </c>
      <c r="E204" s="66">
        <v>0</v>
      </c>
      <c r="F204" s="18">
        <v>10</v>
      </c>
      <c r="G204" s="55">
        <v>90</v>
      </c>
      <c r="H204" s="19"/>
      <c r="I204" s="20">
        <f t="shared" si="6"/>
        <v>0</v>
      </c>
      <c r="J204" s="50"/>
    </row>
    <row r="205" spans="1:10" ht="14.4">
      <c r="A205" s="56"/>
      <c r="B205" s="77" t="s">
        <v>351</v>
      </c>
      <c r="C205" s="74" t="s">
        <v>352</v>
      </c>
      <c r="D205" s="18" t="s">
        <v>20</v>
      </c>
      <c r="E205" s="66">
        <v>0</v>
      </c>
      <c r="F205" s="18">
        <v>10</v>
      </c>
      <c r="G205" s="55">
        <v>90</v>
      </c>
      <c r="H205" s="19"/>
      <c r="I205" s="20">
        <f t="shared" si="6"/>
        <v>0</v>
      </c>
      <c r="J205" s="50"/>
    </row>
    <row r="206" spans="1:10" ht="14.4">
      <c r="A206" s="56"/>
      <c r="B206" s="77" t="s">
        <v>353</v>
      </c>
      <c r="C206" s="74" t="s">
        <v>354</v>
      </c>
      <c r="D206" s="18" t="s">
        <v>20</v>
      </c>
      <c r="E206" s="66">
        <v>0</v>
      </c>
      <c r="F206" s="18">
        <v>10</v>
      </c>
      <c r="G206" s="55">
        <v>90</v>
      </c>
      <c r="H206" s="19"/>
      <c r="I206" s="20">
        <f t="shared" si="6"/>
        <v>0</v>
      </c>
      <c r="J206" s="50"/>
    </row>
    <row r="207" spans="1:10" ht="14.4">
      <c r="A207" s="56"/>
      <c r="B207" s="77" t="s">
        <v>216</v>
      </c>
      <c r="C207" s="74" t="s">
        <v>355</v>
      </c>
      <c r="D207" s="18" t="s">
        <v>20</v>
      </c>
      <c r="E207" s="66">
        <v>0</v>
      </c>
      <c r="F207" s="18">
        <v>10</v>
      </c>
      <c r="G207" s="55">
        <v>90</v>
      </c>
      <c r="H207" s="19"/>
      <c r="I207" s="20">
        <f t="shared" si="6"/>
        <v>0</v>
      </c>
      <c r="J207" s="50"/>
    </row>
    <row r="208" spans="1:10" ht="14.4">
      <c r="A208" s="56"/>
      <c r="B208" s="77" t="s">
        <v>356</v>
      </c>
      <c r="C208" s="74" t="s">
        <v>357</v>
      </c>
      <c r="D208" s="18" t="s">
        <v>20</v>
      </c>
      <c r="E208" s="66">
        <v>0</v>
      </c>
      <c r="F208" s="18">
        <v>10</v>
      </c>
      <c r="G208" s="55">
        <v>90</v>
      </c>
      <c r="H208" s="19"/>
      <c r="I208" s="20">
        <f t="shared" si="6"/>
        <v>0</v>
      </c>
      <c r="J208" s="50"/>
    </row>
    <row r="209" spans="1:10" ht="14.4">
      <c r="A209" s="56"/>
      <c r="B209" s="77" t="s">
        <v>359</v>
      </c>
      <c r="C209" s="74" t="s">
        <v>360</v>
      </c>
      <c r="D209" s="18" t="s">
        <v>20</v>
      </c>
      <c r="E209" s="66">
        <v>0</v>
      </c>
      <c r="F209" s="18">
        <v>10</v>
      </c>
      <c r="G209" s="55">
        <v>90</v>
      </c>
      <c r="H209" s="19"/>
      <c r="I209" s="20">
        <f t="shared" si="6"/>
        <v>0</v>
      </c>
      <c r="J209" s="50"/>
    </row>
    <row r="210" spans="1:10" ht="14.4">
      <c r="A210" s="56"/>
      <c r="B210" s="77" t="s">
        <v>358</v>
      </c>
      <c r="C210" s="74" t="s">
        <v>361</v>
      </c>
      <c r="D210" s="18" t="s">
        <v>20</v>
      </c>
      <c r="E210" s="66">
        <v>0</v>
      </c>
      <c r="F210" s="18">
        <v>10</v>
      </c>
      <c r="G210" s="55">
        <v>90</v>
      </c>
      <c r="H210" s="19"/>
      <c r="I210" s="20">
        <f t="shared" si="6"/>
        <v>0</v>
      </c>
      <c r="J210" s="50"/>
    </row>
    <row r="211" spans="1:10" ht="14.4">
      <c r="A211" s="56"/>
      <c r="B211" s="77" t="s">
        <v>362</v>
      </c>
      <c r="C211" s="74" t="s">
        <v>363</v>
      </c>
      <c r="D211" s="18" t="s">
        <v>20</v>
      </c>
      <c r="E211" s="66">
        <v>0</v>
      </c>
      <c r="F211" s="18">
        <v>10</v>
      </c>
      <c r="G211" s="55">
        <v>90</v>
      </c>
      <c r="H211" s="19"/>
      <c r="I211" s="20">
        <f t="shared" si="6"/>
        <v>0</v>
      </c>
      <c r="J211" s="50"/>
    </row>
    <row r="212" spans="1:10" ht="14.4">
      <c r="A212" s="56"/>
      <c r="B212" s="77" t="s">
        <v>364</v>
      </c>
      <c r="C212" s="74" t="s">
        <v>365</v>
      </c>
      <c r="D212" s="18" t="s">
        <v>20</v>
      </c>
      <c r="E212" s="66">
        <v>0</v>
      </c>
      <c r="F212" s="18">
        <v>10</v>
      </c>
      <c r="G212" s="55">
        <v>90</v>
      </c>
      <c r="H212" s="19"/>
      <c r="I212" s="20">
        <f t="shared" si="6"/>
        <v>0</v>
      </c>
      <c r="J212" s="50"/>
    </row>
    <row r="213" spans="1:10" ht="14.4">
      <c r="A213" s="56"/>
      <c r="B213" s="77" t="s">
        <v>366</v>
      </c>
      <c r="C213" s="74" t="s">
        <v>367</v>
      </c>
      <c r="D213" s="18" t="s">
        <v>20</v>
      </c>
      <c r="E213" s="66">
        <v>0</v>
      </c>
      <c r="F213" s="18">
        <v>10</v>
      </c>
      <c r="G213" s="55">
        <v>90</v>
      </c>
      <c r="H213" s="19"/>
      <c r="I213" s="20">
        <f t="shared" si="6"/>
        <v>0</v>
      </c>
      <c r="J213" s="50"/>
    </row>
    <row r="214" spans="1:10" ht="14.4">
      <c r="A214" s="56"/>
      <c r="B214" s="77" t="s">
        <v>370</v>
      </c>
      <c r="C214" s="74" t="s">
        <v>371</v>
      </c>
      <c r="D214" s="18" t="s">
        <v>20</v>
      </c>
      <c r="E214" s="66">
        <v>0</v>
      </c>
      <c r="F214" s="18">
        <v>10</v>
      </c>
      <c r="G214" s="55">
        <v>90</v>
      </c>
      <c r="H214" s="19"/>
      <c r="I214" s="20">
        <f t="shared" si="6"/>
        <v>0</v>
      </c>
      <c r="J214" s="50"/>
    </row>
    <row r="215" spans="1:10" ht="14.4">
      <c r="A215" s="56"/>
      <c r="B215" s="77" t="s">
        <v>340</v>
      </c>
      <c r="C215" s="74" t="s">
        <v>369</v>
      </c>
      <c r="D215" s="18" t="s">
        <v>20</v>
      </c>
      <c r="E215" s="66">
        <v>0</v>
      </c>
      <c r="F215" s="18">
        <v>10</v>
      </c>
      <c r="G215" s="55">
        <v>90</v>
      </c>
      <c r="H215" s="19"/>
      <c r="I215" s="20">
        <f t="shared" si="6"/>
        <v>0</v>
      </c>
      <c r="J215" s="50"/>
    </row>
    <row r="216" spans="1:10" ht="14.4">
      <c r="A216" s="56"/>
      <c r="B216" s="77" t="s">
        <v>372</v>
      </c>
      <c r="C216" s="74" t="s">
        <v>373</v>
      </c>
      <c r="D216" s="18" t="s">
        <v>20</v>
      </c>
      <c r="E216" s="66">
        <v>0</v>
      </c>
      <c r="F216" s="18">
        <v>10</v>
      </c>
      <c r="G216" s="55">
        <v>90</v>
      </c>
      <c r="H216" s="19"/>
      <c r="I216" s="20">
        <f t="shared" si="6"/>
        <v>0</v>
      </c>
      <c r="J216" s="50"/>
    </row>
    <row r="217" spans="1:10" ht="14.4">
      <c r="A217" s="56"/>
      <c r="B217" s="77" t="s">
        <v>374</v>
      </c>
      <c r="C217" s="74" t="s">
        <v>375</v>
      </c>
      <c r="D217" s="18" t="s">
        <v>20</v>
      </c>
      <c r="E217" s="66">
        <v>0</v>
      </c>
      <c r="F217" s="18">
        <v>10</v>
      </c>
      <c r="G217" s="55">
        <v>90</v>
      </c>
      <c r="H217" s="19"/>
      <c r="I217" s="20">
        <f t="shared" si="6"/>
        <v>0</v>
      </c>
      <c r="J217" s="50"/>
    </row>
    <row r="218" spans="1:10" ht="14.4">
      <c r="A218" s="56"/>
      <c r="B218" s="77" t="s">
        <v>376</v>
      </c>
      <c r="C218" s="74" t="s">
        <v>377</v>
      </c>
      <c r="D218" s="18" t="s">
        <v>20</v>
      </c>
      <c r="E218" s="66">
        <v>0</v>
      </c>
      <c r="F218" s="18">
        <v>10</v>
      </c>
      <c r="G218" s="55">
        <v>90</v>
      </c>
      <c r="H218" s="19"/>
      <c r="I218" s="20">
        <f t="shared" si="6"/>
        <v>0</v>
      </c>
      <c r="J218" s="50"/>
    </row>
    <row r="219" spans="1:10" ht="14.4">
      <c r="A219" s="56"/>
      <c r="B219" s="77" t="s">
        <v>378</v>
      </c>
      <c r="C219" s="74" t="s">
        <v>379</v>
      </c>
      <c r="D219" s="18" t="s">
        <v>20</v>
      </c>
      <c r="E219" s="66">
        <v>0</v>
      </c>
      <c r="F219" s="18">
        <v>10</v>
      </c>
      <c r="G219" s="55">
        <v>90</v>
      </c>
      <c r="H219" s="19"/>
      <c r="I219" s="20">
        <f t="shared" si="6"/>
        <v>0</v>
      </c>
      <c r="J219" s="50"/>
    </row>
    <row r="220" spans="1:10" ht="14.4">
      <c r="A220" s="56"/>
      <c r="B220" s="77" t="s">
        <v>380</v>
      </c>
      <c r="C220" s="74" t="s">
        <v>381</v>
      </c>
      <c r="D220" s="18" t="s">
        <v>20</v>
      </c>
      <c r="E220" s="66">
        <v>0</v>
      </c>
      <c r="F220" s="18">
        <v>10</v>
      </c>
      <c r="G220" s="55">
        <v>90</v>
      </c>
      <c r="H220" s="19"/>
      <c r="I220" s="20">
        <f t="shared" si="6"/>
        <v>0</v>
      </c>
      <c r="J220" s="50"/>
    </row>
    <row r="221" spans="1:10" ht="14.4">
      <c r="A221" s="56"/>
      <c r="B221" s="77" t="s">
        <v>603</v>
      </c>
      <c r="C221" s="74" t="s">
        <v>604</v>
      </c>
      <c r="D221" s="18" t="s">
        <v>20</v>
      </c>
      <c r="E221" s="18" t="s">
        <v>526</v>
      </c>
      <c r="F221" s="18">
        <v>10</v>
      </c>
      <c r="G221" s="55">
        <v>215</v>
      </c>
      <c r="H221" s="19"/>
      <c r="I221" s="20">
        <f t="shared" si="6"/>
        <v>0</v>
      </c>
      <c r="J221" s="50"/>
    </row>
    <row r="222" spans="1:10" ht="14.4">
      <c r="A222" s="56"/>
      <c r="B222" s="77" t="s">
        <v>382</v>
      </c>
      <c r="C222" s="74" t="s">
        <v>383</v>
      </c>
      <c r="D222" s="18" t="s">
        <v>20</v>
      </c>
      <c r="E222" s="66" t="s">
        <v>526</v>
      </c>
      <c r="F222" s="18">
        <v>10</v>
      </c>
      <c r="G222" s="55">
        <v>215</v>
      </c>
      <c r="H222" s="19"/>
      <c r="I222" s="20">
        <f t="shared" si="6"/>
        <v>0</v>
      </c>
      <c r="J222" s="50"/>
    </row>
    <row r="223" spans="1:10" ht="14.4">
      <c r="A223" s="56"/>
      <c r="B223" s="77" t="s">
        <v>384</v>
      </c>
      <c r="C223" s="74" t="s">
        <v>385</v>
      </c>
      <c r="D223" s="18" t="s">
        <v>20</v>
      </c>
      <c r="E223" s="66" t="s">
        <v>526</v>
      </c>
      <c r="F223" s="18">
        <v>10</v>
      </c>
      <c r="G223" s="55">
        <v>215</v>
      </c>
      <c r="H223" s="19"/>
      <c r="I223" s="20">
        <f t="shared" si="6"/>
        <v>0</v>
      </c>
      <c r="J223" s="50"/>
    </row>
    <row r="224" spans="1:10" ht="14.4">
      <c r="A224" s="56"/>
      <c r="B224" s="77" t="s">
        <v>386</v>
      </c>
      <c r="C224" s="74" t="s">
        <v>387</v>
      </c>
      <c r="D224" s="18" t="s">
        <v>20</v>
      </c>
      <c r="E224" s="66" t="s">
        <v>526</v>
      </c>
      <c r="F224" s="18">
        <v>10</v>
      </c>
      <c r="G224" s="55">
        <v>215</v>
      </c>
      <c r="H224" s="19"/>
      <c r="I224" s="20">
        <f t="shared" si="6"/>
        <v>0</v>
      </c>
      <c r="J224" s="50"/>
    </row>
    <row r="225" spans="1:10" ht="14.4">
      <c r="A225" s="56"/>
      <c r="B225" s="77" t="s">
        <v>605</v>
      </c>
      <c r="C225" s="74" t="s">
        <v>606</v>
      </c>
      <c r="D225" s="18" t="s">
        <v>20</v>
      </c>
      <c r="E225" s="66" t="s">
        <v>526</v>
      </c>
      <c r="F225" s="18">
        <v>10</v>
      </c>
      <c r="G225" s="55">
        <v>215</v>
      </c>
      <c r="H225" s="19"/>
      <c r="I225" s="20">
        <f t="shared" si="6"/>
        <v>0</v>
      </c>
      <c r="J225" s="50"/>
    </row>
    <row r="226" spans="1:10" ht="14.4">
      <c r="A226" s="56"/>
      <c r="B226" s="77" t="s">
        <v>388</v>
      </c>
      <c r="C226" s="74" t="s">
        <v>389</v>
      </c>
      <c r="D226" s="18" t="s">
        <v>20</v>
      </c>
      <c r="E226" s="66" t="s">
        <v>526</v>
      </c>
      <c r="F226" s="18">
        <v>10</v>
      </c>
      <c r="G226" s="55">
        <v>215</v>
      </c>
      <c r="H226" s="19"/>
      <c r="I226" s="20">
        <f t="shared" si="6"/>
        <v>0</v>
      </c>
      <c r="J226" s="50"/>
    </row>
    <row r="227" spans="1:10" ht="14.4">
      <c r="A227" s="56"/>
      <c r="B227" s="77" t="s">
        <v>182</v>
      </c>
      <c r="C227" s="74" t="s">
        <v>391</v>
      </c>
      <c r="D227" s="18" t="s">
        <v>20</v>
      </c>
      <c r="E227" s="66" t="s">
        <v>526</v>
      </c>
      <c r="F227" s="18">
        <v>10</v>
      </c>
      <c r="G227" s="55">
        <v>215</v>
      </c>
      <c r="H227" s="19"/>
      <c r="I227" s="20">
        <f t="shared" si="6"/>
        <v>0</v>
      </c>
      <c r="J227" s="50"/>
    </row>
    <row r="228" spans="1:10" ht="14.4">
      <c r="A228" s="56"/>
      <c r="B228" s="77" t="s">
        <v>392</v>
      </c>
      <c r="C228" s="74" t="s">
        <v>393</v>
      </c>
      <c r="D228" s="18" t="s">
        <v>20</v>
      </c>
      <c r="E228" s="66" t="s">
        <v>526</v>
      </c>
      <c r="F228" s="18">
        <v>10</v>
      </c>
      <c r="G228" s="55">
        <v>215</v>
      </c>
      <c r="H228" s="19"/>
      <c r="I228" s="20">
        <f t="shared" si="6"/>
        <v>0</v>
      </c>
      <c r="J228" s="50"/>
    </row>
    <row r="229" spans="1:10" ht="14.4">
      <c r="A229" s="56"/>
      <c r="B229" s="77" t="s">
        <v>394</v>
      </c>
      <c r="C229" s="74" t="s">
        <v>395</v>
      </c>
      <c r="D229" s="18" t="s">
        <v>20</v>
      </c>
      <c r="E229" s="66" t="s">
        <v>526</v>
      </c>
      <c r="F229" s="18">
        <v>10</v>
      </c>
      <c r="G229" s="55">
        <v>215</v>
      </c>
      <c r="H229" s="19"/>
      <c r="I229" s="20">
        <f t="shared" si="6"/>
        <v>0</v>
      </c>
      <c r="J229" s="50"/>
    </row>
    <row r="230" spans="1:10" ht="14.4">
      <c r="A230" s="56"/>
      <c r="B230" s="77" t="s">
        <v>607</v>
      </c>
      <c r="C230" s="74" t="s">
        <v>608</v>
      </c>
      <c r="D230" s="18" t="s">
        <v>20</v>
      </c>
      <c r="E230" s="66" t="s">
        <v>526</v>
      </c>
      <c r="F230" s="18">
        <v>10</v>
      </c>
      <c r="G230" s="55">
        <v>215</v>
      </c>
      <c r="H230" s="19"/>
      <c r="I230" s="20">
        <f t="shared" si="6"/>
        <v>0</v>
      </c>
      <c r="J230" s="50"/>
    </row>
    <row r="231" spans="1:10" ht="14.4">
      <c r="A231" s="56"/>
      <c r="B231" s="77" t="s">
        <v>396</v>
      </c>
      <c r="C231" s="74" t="s">
        <v>397</v>
      </c>
      <c r="D231" s="18" t="s">
        <v>20</v>
      </c>
      <c r="E231" s="66" t="s">
        <v>526</v>
      </c>
      <c r="F231" s="18">
        <v>10</v>
      </c>
      <c r="G231" s="55">
        <v>215</v>
      </c>
      <c r="H231" s="19"/>
      <c r="I231" s="20">
        <f t="shared" ref="I231:I301" si="7">G231*H231</f>
        <v>0</v>
      </c>
      <c r="J231" s="50"/>
    </row>
    <row r="232" spans="1:10" ht="14.4">
      <c r="A232" s="56"/>
      <c r="B232" s="77" t="s">
        <v>609</v>
      </c>
      <c r="C232" s="74" t="s">
        <v>610</v>
      </c>
      <c r="D232" s="18" t="s">
        <v>20</v>
      </c>
      <c r="E232" s="66" t="s">
        <v>526</v>
      </c>
      <c r="F232" s="18">
        <v>10</v>
      </c>
      <c r="G232" s="55">
        <v>215</v>
      </c>
      <c r="H232" s="19"/>
      <c r="I232" s="20">
        <f t="shared" si="7"/>
        <v>0</v>
      </c>
      <c r="J232" s="50"/>
    </row>
    <row r="233" spans="1:10" ht="14.4">
      <c r="A233" s="56"/>
      <c r="B233" s="77" t="s">
        <v>390</v>
      </c>
      <c r="C233" s="74" t="s">
        <v>398</v>
      </c>
      <c r="D233" s="18" t="s">
        <v>20</v>
      </c>
      <c r="E233" s="66" t="s">
        <v>526</v>
      </c>
      <c r="F233" s="18">
        <v>10</v>
      </c>
      <c r="G233" s="55">
        <v>215</v>
      </c>
      <c r="H233" s="19"/>
      <c r="I233" s="20">
        <f t="shared" si="7"/>
        <v>0</v>
      </c>
      <c r="J233" s="50"/>
    </row>
    <row r="234" spans="1:10" ht="14.4">
      <c r="A234" s="56"/>
      <c r="B234" s="77" t="s">
        <v>399</v>
      </c>
      <c r="C234" s="74" t="s">
        <v>400</v>
      </c>
      <c r="D234" s="18" t="s">
        <v>20</v>
      </c>
      <c r="E234" s="66" t="s">
        <v>526</v>
      </c>
      <c r="F234" s="18">
        <v>10</v>
      </c>
      <c r="G234" s="55">
        <v>215</v>
      </c>
      <c r="H234" s="19"/>
      <c r="I234" s="20">
        <f t="shared" si="7"/>
        <v>0</v>
      </c>
      <c r="J234" s="50"/>
    </row>
    <row r="235" spans="1:10" ht="14.4">
      <c r="A235" s="56"/>
      <c r="B235" s="77" t="s">
        <v>401</v>
      </c>
      <c r="C235" s="74" t="s">
        <v>402</v>
      </c>
      <c r="D235" s="18" t="s">
        <v>20</v>
      </c>
      <c r="E235" s="66" t="s">
        <v>526</v>
      </c>
      <c r="F235" s="18">
        <v>10</v>
      </c>
      <c r="G235" s="55">
        <v>215</v>
      </c>
      <c r="H235" s="19"/>
      <c r="I235" s="20">
        <f t="shared" si="7"/>
        <v>0</v>
      </c>
      <c r="J235" s="50"/>
    </row>
    <row r="236" spans="1:10" ht="14.4">
      <c r="A236" s="56"/>
      <c r="B236" s="77" t="s">
        <v>403</v>
      </c>
      <c r="C236" s="74" t="s">
        <v>404</v>
      </c>
      <c r="D236" s="18" t="s">
        <v>20</v>
      </c>
      <c r="E236" s="66" t="s">
        <v>526</v>
      </c>
      <c r="F236" s="18">
        <v>10</v>
      </c>
      <c r="G236" s="55">
        <v>215</v>
      </c>
      <c r="H236" s="19"/>
      <c r="I236" s="20">
        <f t="shared" si="7"/>
        <v>0</v>
      </c>
      <c r="J236" s="50"/>
    </row>
    <row r="237" spans="1:10" ht="14.4">
      <c r="A237" s="56"/>
      <c r="B237" s="77" t="s">
        <v>405</v>
      </c>
      <c r="C237" s="74" t="s">
        <v>406</v>
      </c>
      <c r="D237" s="18" t="s">
        <v>20</v>
      </c>
      <c r="E237" s="66" t="s">
        <v>526</v>
      </c>
      <c r="F237" s="18">
        <v>10</v>
      </c>
      <c r="G237" s="55">
        <v>215</v>
      </c>
      <c r="H237" s="19"/>
      <c r="I237" s="20">
        <f t="shared" si="7"/>
        <v>0</v>
      </c>
      <c r="J237" s="50"/>
    </row>
    <row r="238" spans="1:10" ht="14.4">
      <c r="A238" s="56"/>
      <c r="B238" s="77" t="s">
        <v>407</v>
      </c>
      <c r="C238" s="74" t="s">
        <v>408</v>
      </c>
      <c r="D238" s="18" t="s">
        <v>20</v>
      </c>
      <c r="E238" s="66" t="s">
        <v>526</v>
      </c>
      <c r="F238" s="18">
        <v>10</v>
      </c>
      <c r="G238" s="55">
        <v>215</v>
      </c>
      <c r="H238" s="19"/>
      <c r="I238" s="20">
        <f t="shared" si="7"/>
        <v>0</v>
      </c>
      <c r="J238" s="50"/>
    </row>
    <row r="239" spans="1:10" ht="14.4">
      <c r="A239" s="56"/>
      <c r="B239" s="77" t="s">
        <v>611</v>
      </c>
      <c r="C239" s="74" t="s">
        <v>612</v>
      </c>
      <c r="D239" s="18" t="s">
        <v>20</v>
      </c>
      <c r="E239" s="66" t="s">
        <v>526</v>
      </c>
      <c r="F239" s="18">
        <v>10</v>
      </c>
      <c r="G239" s="55">
        <v>215</v>
      </c>
      <c r="H239" s="19"/>
      <c r="I239" s="20">
        <f t="shared" si="7"/>
        <v>0</v>
      </c>
      <c r="J239" s="50"/>
    </row>
    <row r="240" spans="1:10" ht="14.4">
      <c r="A240" s="56"/>
      <c r="B240" s="77" t="s">
        <v>409</v>
      </c>
      <c r="C240" s="74" t="s">
        <v>410</v>
      </c>
      <c r="D240" s="18" t="s">
        <v>20</v>
      </c>
      <c r="E240" s="66" t="s">
        <v>526</v>
      </c>
      <c r="F240" s="18">
        <v>10</v>
      </c>
      <c r="G240" s="55">
        <v>215</v>
      </c>
      <c r="H240" s="19"/>
      <c r="I240" s="20">
        <f t="shared" si="7"/>
        <v>0</v>
      </c>
      <c r="J240" s="50"/>
    </row>
    <row r="241" spans="1:10" ht="14.4">
      <c r="A241" s="56"/>
      <c r="B241" s="77" t="s">
        <v>411</v>
      </c>
      <c r="C241" s="74" t="s">
        <v>412</v>
      </c>
      <c r="D241" s="18" t="s">
        <v>20</v>
      </c>
      <c r="E241" s="66" t="s">
        <v>526</v>
      </c>
      <c r="F241" s="18">
        <v>10</v>
      </c>
      <c r="G241" s="55">
        <v>215</v>
      </c>
      <c r="H241" s="19"/>
      <c r="I241" s="20">
        <f t="shared" si="7"/>
        <v>0</v>
      </c>
      <c r="J241" s="50"/>
    </row>
    <row r="242" spans="1:10" ht="14.4">
      <c r="A242" s="56"/>
      <c r="B242" s="77" t="s">
        <v>413</v>
      </c>
      <c r="C242" s="74" t="s">
        <v>414</v>
      </c>
      <c r="D242" s="18" t="s">
        <v>20</v>
      </c>
      <c r="E242" s="66" t="s">
        <v>526</v>
      </c>
      <c r="F242" s="18">
        <v>10</v>
      </c>
      <c r="G242" s="55">
        <v>215</v>
      </c>
      <c r="H242" s="19"/>
      <c r="I242" s="20">
        <f t="shared" si="7"/>
        <v>0</v>
      </c>
      <c r="J242" s="50"/>
    </row>
    <row r="243" spans="1:10" ht="14.4">
      <c r="A243" s="56"/>
      <c r="B243" s="77" t="s">
        <v>415</v>
      </c>
      <c r="C243" s="74" t="s">
        <v>416</v>
      </c>
      <c r="D243" s="18" t="s">
        <v>20</v>
      </c>
      <c r="E243" s="66" t="s">
        <v>526</v>
      </c>
      <c r="F243" s="18">
        <v>10</v>
      </c>
      <c r="G243" s="55">
        <v>215</v>
      </c>
      <c r="H243" s="19"/>
      <c r="I243" s="20">
        <f t="shared" si="7"/>
        <v>0</v>
      </c>
      <c r="J243" s="50"/>
    </row>
    <row r="244" spans="1:10" ht="14.4">
      <c r="A244" s="56"/>
      <c r="B244" s="77" t="s">
        <v>417</v>
      </c>
      <c r="C244" s="74" t="s">
        <v>418</v>
      </c>
      <c r="D244" s="18" t="s">
        <v>20</v>
      </c>
      <c r="E244" s="66" t="s">
        <v>526</v>
      </c>
      <c r="F244" s="18">
        <v>10</v>
      </c>
      <c r="G244" s="55">
        <v>215</v>
      </c>
      <c r="H244" s="19"/>
      <c r="I244" s="20">
        <f t="shared" si="7"/>
        <v>0</v>
      </c>
      <c r="J244" s="50"/>
    </row>
    <row r="245" spans="1:10" ht="14.4">
      <c r="A245" s="56"/>
      <c r="B245" s="77" t="s">
        <v>419</v>
      </c>
      <c r="C245" s="74" t="s">
        <v>420</v>
      </c>
      <c r="D245" s="18" t="s">
        <v>20</v>
      </c>
      <c r="E245" s="66" t="s">
        <v>526</v>
      </c>
      <c r="F245" s="18">
        <v>10</v>
      </c>
      <c r="G245" s="55">
        <v>215</v>
      </c>
      <c r="H245" s="19"/>
      <c r="I245" s="20">
        <f t="shared" si="7"/>
        <v>0</v>
      </c>
      <c r="J245" s="50"/>
    </row>
    <row r="246" spans="1:10" ht="14.4">
      <c r="A246" s="56"/>
      <c r="B246" s="77" t="s">
        <v>421</v>
      </c>
      <c r="C246" s="74" t="s">
        <v>422</v>
      </c>
      <c r="D246" s="18" t="s">
        <v>20</v>
      </c>
      <c r="E246" s="66" t="s">
        <v>526</v>
      </c>
      <c r="F246" s="18">
        <v>10</v>
      </c>
      <c r="G246" s="55">
        <v>215</v>
      </c>
      <c r="H246" s="19"/>
      <c r="I246" s="20">
        <f t="shared" si="7"/>
        <v>0</v>
      </c>
      <c r="J246" s="50"/>
    </row>
    <row r="247" spans="1:10" ht="14.4">
      <c r="A247" s="56"/>
      <c r="B247" s="77" t="s">
        <v>613</v>
      </c>
      <c r="C247" s="74" t="s">
        <v>614</v>
      </c>
      <c r="D247" s="18" t="s">
        <v>20</v>
      </c>
      <c r="E247" s="66" t="s">
        <v>526</v>
      </c>
      <c r="F247" s="18">
        <v>10</v>
      </c>
      <c r="G247" s="55">
        <v>215</v>
      </c>
      <c r="H247" s="19"/>
      <c r="I247" s="20">
        <f t="shared" si="7"/>
        <v>0</v>
      </c>
      <c r="J247" s="50"/>
    </row>
    <row r="248" spans="1:10" ht="14.4">
      <c r="A248" s="56"/>
      <c r="B248" s="77" t="s">
        <v>615</v>
      </c>
      <c r="C248" s="74" t="s">
        <v>616</v>
      </c>
      <c r="D248" s="66" t="s">
        <v>20</v>
      </c>
      <c r="E248" s="66" t="s">
        <v>526</v>
      </c>
      <c r="F248" s="66">
        <v>10</v>
      </c>
      <c r="G248" s="55">
        <v>215</v>
      </c>
      <c r="H248" s="19"/>
      <c r="I248" s="20">
        <f t="shared" si="7"/>
        <v>0</v>
      </c>
      <c r="J248" s="50"/>
    </row>
    <row r="249" spans="1:10" ht="14.4">
      <c r="A249" s="56"/>
      <c r="B249" s="77" t="s">
        <v>423</v>
      </c>
      <c r="C249" s="74" t="s">
        <v>424</v>
      </c>
      <c r="D249" s="66" t="s">
        <v>20</v>
      </c>
      <c r="E249" s="66" t="s">
        <v>526</v>
      </c>
      <c r="F249" s="66">
        <v>10</v>
      </c>
      <c r="G249" s="55">
        <v>215</v>
      </c>
      <c r="H249" s="19"/>
      <c r="I249" s="20">
        <f t="shared" si="7"/>
        <v>0</v>
      </c>
      <c r="J249" s="50"/>
    </row>
    <row r="250" spans="1:10" ht="14.4">
      <c r="A250" s="56"/>
      <c r="B250" s="77" t="s">
        <v>425</v>
      </c>
      <c r="C250" s="74" t="s">
        <v>426</v>
      </c>
      <c r="D250" s="66" t="s">
        <v>20</v>
      </c>
      <c r="E250" s="66" t="s">
        <v>526</v>
      </c>
      <c r="F250" s="66">
        <v>10</v>
      </c>
      <c r="G250" s="55">
        <v>215</v>
      </c>
      <c r="H250" s="19"/>
      <c r="I250" s="20">
        <f t="shared" si="7"/>
        <v>0</v>
      </c>
      <c r="J250" s="50"/>
    </row>
    <row r="251" spans="1:10" ht="14.4">
      <c r="A251" s="56"/>
      <c r="B251" s="77" t="s">
        <v>427</v>
      </c>
      <c r="C251" s="74" t="s">
        <v>428</v>
      </c>
      <c r="D251" s="66" t="s">
        <v>20</v>
      </c>
      <c r="E251" s="66" t="s">
        <v>526</v>
      </c>
      <c r="F251" s="66">
        <v>10</v>
      </c>
      <c r="G251" s="55">
        <v>215</v>
      </c>
      <c r="H251" s="19"/>
      <c r="I251" s="20">
        <f t="shared" si="7"/>
        <v>0</v>
      </c>
      <c r="J251" s="50"/>
    </row>
    <row r="252" spans="1:10" ht="14.4">
      <c r="A252" s="56"/>
      <c r="B252" s="77" t="s">
        <v>429</v>
      </c>
      <c r="C252" s="74" t="s">
        <v>430</v>
      </c>
      <c r="D252" s="18" t="s">
        <v>20</v>
      </c>
      <c r="E252" s="66" t="s">
        <v>526</v>
      </c>
      <c r="F252" s="18">
        <v>10</v>
      </c>
      <c r="G252" s="55">
        <v>215</v>
      </c>
      <c r="H252" s="19"/>
      <c r="I252" s="20">
        <f t="shared" si="7"/>
        <v>0</v>
      </c>
      <c r="J252" s="50"/>
    </row>
    <row r="253" spans="1:10" ht="14.4">
      <c r="A253" s="56"/>
      <c r="B253" s="77" t="s">
        <v>431</v>
      </c>
      <c r="C253" s="74" t="s">
        <v>432</v>
      </c>
      <c r="D253" s="18" t="s">
        <v>20</v>
      </c>
      <c r="E253" s="66" t="s">
        <v>526</v>
      </c>
      <c r="F253" s="18">
        <v>10</v>
      </c>
      <c r="G253" s="55">
        <v>215</v>
      </c>
      <c r="H253" s="19"/>
      <c r="I253" s="20">
        <f t="shared" si="7"/>
        <v>0</v>
      </c>
      <c r="J253" s="50"/>
    </row>
    <row r="254" spans="1:10" ht="14.4">
      <c r="A254" s="56"/>
      <c r="B254" s="77" t="s">
        <v>433</v>
      </c>
      <c r="C254" s="74" t="s">
        <v>434</v>
      </c>
      <c r="D254" s="18" t="s">
        <v>20</v>
      </c>
      <c r="E254" s="18" t="s">
        <v>532</v>
      </c>
      <c r="F254" s="18">
        <v>10</v>
      </c>
      <c r="G254" s="55">
        <v>140</v>
      </c>
      <c r="H254" s="19"/>
      <c r="I254" s="20">
        <f t="shared" si="7"/>
        <v>0</v>
      </c>
      <c r="J254" s="50"/>
    </row>
    <row r="255" spans="1:10" ht="14.4">
      <c r="A255" s="56"/>
      <c r="B255" s="77" t="s">
        <v>435</v>
      </c>
      <c r="C255" s="74" t="s">
        <v>436</v>
      </c>
      <c r="D255" s="18" t="s">
        <v>20</v>
      </c>
      <c r="E255" s="66" t="s">
        <v>532</v>
      </c>
      <c r="F255" s="18">
        <v>10</v>
      </c>
      <c r="G255" s="55">
        <v>140</v>
      </c>
      <c r="H255" s="19"/>
      <c r="I255" s="20">
        <f t="shared" si="7"/>
        <v>0</v>
      </c>
      <c r="J255" s="50"/>
    </row>
    <row r="256" spans="1:10" ht="14.4">
      <c r="A256" s="56"/>
      <c r="B256" s="77" t="s">
        <v>437</v>
      </c>
      <c r="C256" s="74" t="s">
        <v>438</v>
      </c>
      <c r="D256" s="18" t="s">
        <v>20</v>
      </c>
      <c r="E256" s="66" t="s">
        <v>532</v>
      </c>
      <c r="F256" s="18">
        <v>10</v>
      </c>
      <c r="G256" s="55">
        <v>140</v>
      </c>
      <c r="H256" s="19"/>
      <c r="I256" s="20">
        <f t="shared" si="7"/>
        <v>0</v>
      </c>
      <c r="J256" s="50"/>
    </row>
    <row r="257" spans="1:10" ht="14.4">
      <c r="A257" s="56"/>
      <c r="B257" s="77" t="s">
        <v>439</v>
      </c>
      <c r="C257" s="74" t="s">
        <v>440</v>
      </c>
      <c r="D257" s="18" t="s">
        <v>20</v>
      </c>
      <c r="E257" s="66" t="s">
        <v>532</v>
      </c>
      <c r="F257" s="18">
        <v>10</v>
      </c>
      <c r="G257" s="55">
        <v>140</v>
      </c>
      <c r="H257" s="19"/>
      <c r="I257" s="20">
        <f t="shared" si="7"/>
        <v>0</v>
      </c>
      <c r="J257" s="50"/>
    </row>
    <row r="258" spans="1:10" ht="14.4">
      <c r="A258" s="56"/>
      <c r="B258" s="77" t="s">
        <v>451</v>
      </c>
      <c r="C258" s="74" t="s">
        <v>452</v>
      </c>
      <c r="D258" s="18" t="s">
        <v>20</v>
      </c>
      <c r="E258" s="66" t="s">
        <v>532</v>
      </c>
      <c r="F258" s="18">
        <v>10</v>
      </c>
      <c r="G258" s="55">
        <v>140</v>
      </c>
      <c r="H258" s="19"/>
      <c r="I258" s="20">
        <f t="shared" si="7"/>
        <v>0</v>
      </c>
      <c r="J258" s="50"/>
    </row>
    <row r="259" spans="1:10" ht="14.4">
      <c r="A259" s="56"/>
      <c r="B259" s="77" t="s">
        <v>453</v>
      </c>
      <c r="C259" s="74" t="s">
        <v>454</v>
      </c>
      <c r="D259" s="18" t="s">
        <v>20</v>
      </c>
      <c r="E259" s="66" t="s">
        <v>532</v>
      </c>
      <c r="F259" s="18">
        <v>10</v>
      </c>
      <c r="G259" s="55">
        <v>140</v>
      </c>
      <c r="H259" s="19"/>
      <c r="I259" s="20">
        <f t="shared" si="7"/>
        <v>0</v>
      </c>
      <c r="J259" s="50"/>
    </row>
    <row r="260" spans="1:10" ht="14.4">
      <c r="A260" s="56"/>
      <c r="B260" s="77" t="s">
        <v>457</v>
      </c>
      <c r="C260" s="74" t="s">
        <v>458</v>
      </c>
      <c r="D260" s="18" t="s">
        <v>20</v>
      </c>
      <c r="E260" s="66" t="s">
        <v>532</v>
      </c>
      <c r="F260" s="18">
        <v>10</v>
      </c>
      <c r="G260" s="55">
        <v>140</v>
      </c>
      <c r="H260" s="19"/>
      <c r="I260" s="20">
        <f t="shared" si="7"/>
        <v>0</v>
      </c>
      <c r="J260" s="50"/>
    </row>
    <row r="261" spans="1:10" ht="14.4">
      <c r="A261" s="56"/>
      <c r="B261" s="77" t="s">
        <v>459</v>
      </c>
      <c r="C261" s="74" t="s">
        <v>460</v>
      </c>
      <c r="D261" s="18" t="s">
        <v>20</v>
      </c>
      <c r="E261" s="66" t="s">
        <v>532</v>
      </c>
      <c r="F261" s="18">
        <v>10</v>
      </c>
      <c r="G261" s="55">
        <v>140</v>
      </c>
      <c r="H261" s="51"/>
      <c r="I261" s="20">
        <f t="shared" si="7"/>
        <v>0</v>
      </c>
      <c r="J261" s="52"/>
    </row>
    <row r="262" spans="1:10" ht="14.4">
      <c r="A262" s="56"/>
      <c r="B262" s="77" t="s">
        <v>455</v>
      </c>
      <c r="C262" s="74" t="s">
        <v>456</v>
      </c>
      <c r="D262" s="18" t="s">
        <v>20</v>
      </c>
      <c r="E262" s="66" t="s">
        <v>532</v>
      </c>
      <c r="F262" s="18">
        <v>10</v>
      </c>
      <c r="G262" s="55">
        <v>140</v>
      </c>
      <c r="H262" s="51"/>
      <c r="I262" s="20">
        <f t="shared" si="7"/>
        <v>0</v>
      </c>
      <c r="J262" s="52"/>
    </row>
    <row r="263" spans="1:10" ht="14.4">
      <c r="A263" s="56"/>
      <c r="B263" s="77" t="s">
        <v>461</v>
      </c>
      <c r="C263" s="74" t="s">
        <v>462</v>
      </c>
      <c r="D263" s="18" t="s">
        <v>20</v>
      </c>
      <c r="E263" s="66" t="s">
        <v>532</v>
      </c>
      <c r="F263" s="18">
        <v>10</v>
      </c>
      <c r="G263" s="55">
        <v>140</v>
      </c>
      <c r="H263" s="51"/>
      <c r="I263" s="20">
        <f t="shared" si="7"/>
        <v>0</v>
      </c>
      <c r="J263" s="52"/>
    </row>
    <row r="264" spans="1:10" ht="14.4">
      <c r="A264" s="56"/>
      <c r="B264" s="77" t="s">
        <v>487</v>
      </c>
      <c r="C264" s="74" t="s">
        <v>488</v>
      </c>
      <c r="D264" s="18" t="s">
        <v>20</v>
      </c>
      <c r="E264" s="66" t="s">
        <v>532</v>
      </c>
      <c r="F264" s="18">
        <v>10</v>
      </c>
      <c r="G264" s="55">
        <v>140</v>
      </c>
      <c r="H264" s="51"/>
      <c r="I264" s="20">
        <f t="shared" si="7"/>
        <v>0</v>
      </c>
      <c r="J264" s="52"/>
    </row>
    <row r="265" spans="1:10" ht="14.4">
      <c r="A265" s="56"/>
      <c r="B265" s="77" t="s">
        <v>489</v>
      </c>
      <c r="C265" s="74" t="s">
        <v>490</v>
      </c>
      <c r="D265" s="66" t="s">
        <v>20</v>
      </c>
      <c r="E265" s="66" t="s">
        <v>532</v>
      </c>
      <c r="F265" s="66">
        <v>10</v>
      </c>
      <c r="G265" s="55">
        <v>140</v>
      </c>
      <c r="H265" s="51"/>
      <c r="I265" s="20">
        <f t="shared" ref="I265:I273" si="8">G265*H265</f>
        <v>0</v>
      </c>
      <c r="J265" s="52"/>
    </row>
    <row r="266" spans="1:10" ht="14.4">
      <c r="A266" s="56"/>
      <c r="B266" s="77" t="s">
        <v>535</v>
      </c>
      <c r="C266" s="78" t="s">
        <v>536</v>
      </c>
      <c r="D266" s="66" t="s">
        <v>20</v>
      </c>
      <c r="E266" s="66" t="s">
        <v>532</v>
      </c>
      <c r="F266" s="66">
        <v>10</v>
      </c>
      <c r="G266" s="55">
        <v>140</v>
      </c>
      <c r="H266" s="51"/>
      <c r="I266" s="20">
        <f t="shared" si="8"/>
        <v>0</v>
      </c>
      <c r="J266" s="52"/>
    </row>
    <row r="267" spans="1:10" ht="14.4">
      <c r="A267" s="56"/>
      <c r="B267" s="77" t="s">
        <v>491</v>
      </c>
      <c r="C267" s="74" t="s">
        <v>492</v>
      </c>
      <c r="D267" s="66" t="s">
        <v>20</v>
      </c>
      <c r="E267" s="66" t="s">
        <v>532</v>
      </c>
      <c r="F267" s="66">
        <v>10</v>
      </c>
      <c r="G267" s="55">
        <v>140</v>
      </c>
      <c r="H267" s="51"/>
      <c r="I267" s="20">
        <f t="shared" si="8"/>
        <v>0</v>
      </c>
      <c r="J267" s="52"/>
    </row>
    <row r="268" spans="1:10" ht="14.4">
      <c r="A268" s="56"/>
      <c r="B268" s="77" t="s">
        <v>493</v>
      </c>
      <c r="C268" s="74" t="s">
        <v>494</v>
      </c>
      <c r="D268" s="66" t="s">
        <v>20</v>
      </c>
      <c r="E268" s="66" t="s">
        <v>532</v>
      </c>
      <c r="F268" s="66">
        <v>10</v>
      </c>
      <c r="G268" s="55">
        <v>140</v>
      </c>
      <c r="H268" s="51"/>
      <c r="I268" s="20">
        <f t="shared" si="8"/>
        <v>0</v>
      </c>
      <c r="J268" s="52"/>
    </row>
    <row r="269" spans="1:10" ht="14.4">
      <c r="A269" s="56"/>
      <c r="B269" s="77" t="s">
        <v>495</v>
      </c>
      <c r="C269" s="74" t="s">
        <v>496</v>
      </c>
      <c r="D269" s="66" t="s">
        <v>20</v>
      </c>
      <c r="E269" s="66" t="s">
        <v>532</v>
      </c>
      <c r="F269" s="66">
        <v>10</v>
      </c>
      <c r="G269" s="55">
        <v>140</v>
      </c>
      <c r="H269" s="51"/>
      <c r="I269" s="20">
        <f t="shared" si="8"/>
        <v>0</v>
      </c>
      <c r="J269" s="52"/>
    </row>
    <row r="270" spans="1:10" ht="14.4">
      <c r="A270" s="56"/>
      <c r="B270" s="77" t="s">
        <v>497</v>
      </c>
      <c r="C270" s="74" t="s">
        <v>498</v>
      </c>
      <c r="D270" s="66" t="s">
        <v>20</v>
      </c>
      <c r="E270" s="66" t="s">
        <v>532</v>
      </c>
      <c r="F270" s="66">
        <v>10</v>
      </c>
      <c r="G270" s="55">
        <v>140</v>
      </c>
      <c r="H270" s="51"/>
      <c r="I270" s="20">
        <f t="shared" si="8"/>
        <v>0</v>
      </c>
      <c r="J270" s="52"/>
    </row>
    <row r="271" spans="1:10" ht="14.4">
      <c r="A271" s="56"/>
      <c r="B271" s="77" t="s">
        <v>499</v>
      </c>
      <c r="C271" s="74" t="s">
        <v>500</v>
      </c>
      <c r="D271" s="66" t="s">
        <v>20</v>
      </c>
      <c r="E271" s="66" t="s">
        <v>532</v>
      </c>
      <c r="F271" s="66">
        <v>10</v>
      </c>
      <c r="G271" s="55">
        <v>140</v>
      </c>
      <c r="H271" s="51"/>
      <c r="I271" s="20">
        <f t="shared" si="8"/>
        <v>0</v>
      </c>
      <c r="J271" s="52"/>
    </row>
    <row r="272" spans="1:10" ht="14.4">
      <c r="A272" s="56"/>
      <c r="B272" s="77" t="s">
        <v>501</v>
      </c>
      <c r="C272" s="74" t="s">
        <v>502</v>
      </c>
      <c r="D272" s="66" t="s">
        <v>20</v>
      </c>
      <c r="E272" s="66" t="s">
        <v>532</v>
      </c>
      <c r="F272" s="66">
        <v>10</v>
      </c>
      <c r="G272" s="55">
        <v>140</v>
      </c>
      <c r="H272" s="51"/>
      <c r="I272" s="20">
        <f t="shared" si="8"/>
        <v>0</v>
      </c>
      <c r="J272" s="52"/>
    </row>
    <row r="273" spans="1:10" ht="14.4">
      <c r="A273" s="56"/>
      <c r="B273" s="77" t="s">
        <v>503</v>
      </c>
      <c r="C273" s="74" t="s">
        <v>504</v>
      </c>
      <c r="D273" s="66" t="s">
        <v>20</v>
      </c>
      <c r="E273" s="66" t="s">
        <v>532</v>
      </c>
      <c r="F273" s="66">
        <v>10</v>
      </c>
      <c r="G273" s="55">
        <v>140</v>
      </c>
      <c r="H273" s="51"/>
      <c r="I273" s="20">
        <f t="shared" si="8"/>
        <v>0</v>
      </c>
      <c r="J273" s="52"/>
    </row>
    <row r="274" spans="1:10" ht="14.4">
      <c r="A274" s="56"/>
      <c r="B274" s="77" t="s">
        <v>505</v>
      </c>
      <c r="C274" s="74" t="s">
        <v>506</v>
      </c>
      <c r="D274" s="18" t="s">
        <v>20</v>
      </c>
      <c r="E274" s="66" t="s">
        <v>532</v>
      </c>
      <c r="F274" s="18">
        <v>10</v>
      </c>
      <c r="G274" s="55">
        <v>180</v>
      </c>
      <c r="H274" s="51"/>
      <c r="I274" s="20">
        <f t="shared" si="7"/>
        <v>0</v>
      </c>
      <c r="J274" s="52"/>
    </row>
    <row r="275" spans="1:10" ht="14.4">
      <c r="A275" s="56"/>
      <c r="B275" s="77" t="s">
        <v>507</v>
      </c>
      <c r="C275" s="74" t="s">
        <v>508</v>
      </c>
      <c r="D275" s="18" t="s">
        <v>20</v>
      </c>
      <c r="E275" s="66" t="s">
        <v>532</v>
      </c>
      <c r="F275" s="18">
        <v>10</v>
      </c>
      <c r="G275" s="55">
        <v>180</v>
      </c>
      <c r="H275" s="51"/>
      <c r="I275" s="20">
        <f t="shared" si="7"/>
        <v>0</v>
      </c>
      <c r="J275" s="52"/>
    </row>
    <row r="276" spans="1:10" ht="14.4">
      <c r="A276" s="56"/>
      <c r="B276" s="77" t="s">
        <v>509</v>
      </c>
      <c r="C276" s="74" t="s">
        <v>510</v>
      </c>
      <c r="D276" s="18" t="s">
        <v>20</v>
      </c>
      <c r="E276" s="66" t="s">
        <v>532</v>
      </c>
      <c r="F276" s="18">
        <v>10</v>
      </c>
      <c r="G276" s="55">
        <v>140</v>
      </c>
      <c r="H276" s="51"/>
      <c r="I276" s="20">
        <f t="shared" si="7"/>
        <v>0</v>
      </c>
      <c r="J276" s="52"/>
    </row>
    <row r="277" spans="1:10" ht="14.4">
      <c r="A277" s="56"/>
      <c r="B277" s="77" t="s">
        <v>511</v>
      </c>
      <c r="C277" s="74" t="s">
        <v>512</v>
      </c>
      <c r="D277" s="18" t="s">
        <v>20</v>
      </c>
      <c r="E277" s="66" t="s">
        <v>532</v>
      </c>
      <c r="F277" s="18">
        <v>10</v>
      </c>
      <c r="G277" s="55">
        <v>140</v>
      </c>
      <c r="H277" s="51"/>
      <c r="I277" s="20">
        <f t="shared" si="7"/>
        <v>0</v>
      </c>
      <c r="J277" s="52"/>
    </row>
    <row r="278" spans="1:10" ht="14.4">
      <c r="A278" s="56"/>
      <c r="B278" s="77" t="s">
        <v>513</v>
      </c>
      <c r="C278" s="74" t="s">
        <v>514</v>
      </c>
      <c r="D278" s="18" t="s">
        <v>20</v>
      </c>
      <c r="E278" s="66" t="s">
        <v>532</v>
      </c>
      <c r="F278" s="18">
        <v>10</v>
      </c>
      <c r="G278" s="55">
        <v>140</v>
      </c>
      <c r="H278" s="51"/>
      <c r="I278" s="20">
        <f t="shared" si="7"/>
        <v>0</v>
      </c>
      <c r="J278" s="52"/>
    </row>
    <row r="279" spans="1:10" ht="14.4">
      <c r="A279" s="56"/>
      <c r="B279" s="77" t="s">
        <v>515</v>
      </c>
      <c r="C279" s="74" t="s">
        <v>516</v>
      </c>
      <c r="D279" s="18" t="s">
        <v>20</v>
      </c>
      <c r="E279" s="66" t="s">
        <v>532</v>
      </c>
      <c r="F279" s="18">
        <v>10</v>
      </c>
      <c r="G279" s="55">
        <v>140</v>
      </c>
      <c r="H279" s="51"/>
      <c r="I279" s="20">
        <f t="shared" si="7"/>
        <v>0</v>
      </c>
      <c r="J279" s="52"/>
    </row>
    <row r="280" spans="1:10" ht="14.4">
      <c r="A280" s="56"/>
      <c r="B280" s="77" t="s">
        <v>517</v>
      </c>
      <c r="C280" s="74" t="s">
        <v>518</v>
      </c>
      <c r="D280" s="18" t="s">
        <v>20</v>
      </c>
      <c r="E280" s="66" t="s">
        <v>532</v>
      </c>
      <c r="F280" s="18">
        <v>10</v>
      </c>
      <c r="G280" s="55">
        <v>140</v>
      </c>
      <c r="H280" s="51"/>
      <c r="I280" s="20">
        <f t="shared" si="7"/>
        <v>0</v>
      </c>
      <c r="J280" s="52"/>
    </row>
    <row r="281" spans="1:10" ht="14.4">
      <c r="A281" s="56"/>
      <c r="B281" s="77" t="s">
        <v>519</v>
      </c>
      <c r="C281" s="74" t="s">
        <v>520</v>
      </c>
      <c r="D281" s="18" t="s">
        <v>20</v>
      </c>
      <c r="E281" s="66" t="s">
        <v>532</v>
      </c>
      <c r="F281" s="18">
        <v>10</v>
      </c>
      <c r="G281" s="55">
        <v>140</v>
      </c>
      <c r="H281" s="51"/>
      <c r="I281" s="20">
        <f t="shared" si="7"/>
        <v>0</v>
      </c>
      <c r="J281" s="52"/>
    </row>
    <row r="282" spans="1:10" ht="14.4">
      <c r="A282" s="56"/>
      <c r="B282" s="77" t="s">
        <v>521</v>
      </c>
      <c r="C282" s="74" t="s">
        <v>522</v>
      </c>
      <c r="D282" s="18" t="s">
        <v>20</v>
      </c>
      <c r="E282" s="66" t="s">
        <v>532</v>
      </c>
      <c r="F282" s="18">
        <v>10</v>
      </c>
      <c r="G282" s="55">
        <v>140</v>
      </c>
      <c r="H282" s="51"/>
      <c r="I282" s="20">
        <f t="shared" si="7"/>
        <v>0</v>
      </c>
      <c r="J282" s="52"/>
    </row>
    <row r="283" spans="1:10" ht="14.4">
      <c r="A283" s="56"/>
      <c r="B283" s="77" t="s">
        <v>537</v>
      </c>
      <c r="C283" s="74" t="s">
        <v>538</v>
      </c>
      <c r="D283" s="18" t="s">
        <v>20</v>
      </c>
      <c r="E283" s="66" t="s">
        <v>532</v>
      </c>
      <c r="F283" s="18">
        <v>10</v>
      </c>
      <c r="G283" s="55">
        <v>180</v>
      </c>
      <c r="H283" s="51"/>
      <c r="I283" s="20">
        <f t="shared" si="7"/>
        <v>0</v>
      </c>
      <c r="J283" s="52"/>
    </row>
    <row r="284" spans="1:10" ht="14.4">
      <c r="A284" s="56"/>
      <c r="B284" s="77" t="s">
        <v>534</v>
      </c>
      <c r="C284" s="74" t="s">
        <v>443</v>
      </c>
      <c r="D284" s="18" t="s">
        <v>20</v>
      </c>
      <c r="E284" s="66" t="s">
        <v>532</v>
      </c>
      <c r="F284" s="18">
        <v>10</v>
      </c>
      <c r="G284" s="55">
        <v>180</v>
      </c>
      <c r="H284" s="51"/>
      <c r="I284" s="20">
        <f t="shared" si="7"/>
        <v>0</v>
      </c>
      <c r="J284" s="52"/>
    </row>
    <row r="285" spans="1:10" ht="14.4">
      <c r="A285" s="56"/>
      <c r="B285" s="77" t="s">
        <v>441</v>
      </c>
      <c r="C285" s="74" t="s">
        <v>671</v>
      </c>
      <c r="D285" s="18" t="s">
        <v>20</v>
      </c>
      <c r="E285" s="66" t="s">
        <v>532</v>
      </c>
      <c r="F285" s="18">
        <v>10</v>
      </c>
      <c r="G285" s="55">
        <v>180</v>
      </c>
      <c r="H285" s="51"/>
      <c r="I285" s="20">
        <f t="shared" si="7"/>
        <v>0</v>
      </c>
      <c r="J285" s="52"/>
    </row>
    <row r="286" spans="1:10" ht="14.4">
      <c r="A286" s="56"/>
      <c r="B286" s="77" t="s">
        <v>539</v>
      </c>
      <c r="C286" s="74" t="s">
        <v>540</v>
      </c>
      <c r="D286" s="18" t="s">
        <v>20</v>
      </c>
      <c r="E286" s="66" t="s">
        <v>532</v>
      </c>
      <c r="F286" s="18">
        <v>10</v>
      </c>
      <c r="G286" s="55">
        <v>180</v>
      </c>
      <c r="H286" s="51"/>
      <c r="I286" s="20">
        <f t="shared" si="7"/>
        <v>0</v>
      </c>
      <c r="J286" s="52"/>
    </row>
    <row r="287" spans="1:10" ht="14.4">
      <c r="A287" s="56"/>
      <c r="B287" s="77" t="s">
        <v>442</v>
      </c>
      <c r="C287" s="74" t="s">
        <v>672</v>
      </c>
      <c r="D287" s="18" t="s">
        <v>20</v>
      </c>
      <c r="E287" s="66" t="s">
        <v>532</v>
      </c>
      <c r="F287" s="18">
        <v>10</v>
      </c>
      <c r="G287" s="55">
        <v>180</v>
      </c>
      <c r="H287" s="51"/>
      <c r="I287" s="20">
        <f t="shared" si="7"/>
        <v>0</v>
      </c>
      <c r="J287" s="52"/>
    </row>
    <row r="288" spans="1:10" ht="14.4">
      <c r="A288" s="56"/>
      <c r="B288" s="77" t="s">
        <v>444</v>
      </c>
      <c r="C288" s="74" t="s">
        <v>541</v>
      </c>
      <c r="D288" s="18" t="s">
        <v>20</v>
      </c>
      <c r="E288" s="66" t="s">
        <v>532</v>
      </c>
      <c r="F288" s="18">
        <v>10</v>
      </c>
      <c r="G288" s="55">
        <v>180</v>
      </c>
      <c r="H288" s="51"/>
      <c r="I288" s="20">
        <f t="shared" si="7"/>
        <v>0</v>
      </c>
      <c r="J288" s="52"/>
    </row>
    <row r="289" spans="1:10" ht="14.4">
      <c r="A289" s="56"/>
      <c r="B289" s="77" t="s">
        <v>445</v>
      </c>
      <c r="C289" s="74" t="s">
        <v>446</v>
      </c>
      <c r="D289" s="18" t="s">
        <v>20</v>
      </c>
      <c r="E289" s="66" t="s">
        <v>532</v>
      </c>
      <c r="F289" s="18">
        <v>10</v>
      </c>
      <c r="G289" s="55">
        <v>180</v>
      </c>
      <c r="H289" s="51"/>
      <c r="I289" s="20">
        <f t="shared" si="7"/>
        <v>0</v>
      </c>
      <c r="J289" s="52"/>
    </row>
    <row r="290" spans="1:10" ht="14.4">
      <c r="A290" s="56"/>
      <c r="B290" s="77" t="s">
        <v>447</v>
      </c>
      <c r="C290" s="74" t="s">
        <v>448</v>
      </c>
      <c r="D290" s="18" t="s">
        <v>20</v>
      </c>
      <c r="E290" s="66" t="s">
        <v>532</v>
      </c>
      <c r="F290" s="18">
        <v>10</v>
      </c>
      <c r="G290" s="55">
        <v>180</v>
      </c>
      <c r="H290" s="51"/>
      <c r="I290" s="20">
        <f t="shared" si="7"/>
        <v>0</v>
      </c>
      <c r="J290" s="52"/>
    </row>
    <row r="291" spans="1:10" ht="14.4">
      <c r="A291" s="56"/>
      <c r="B291" s="77" t="s">
        <v>449</v>
      </c>
      <c r="C291" s="74" t="s">
        <v>450</v>
      </c>
      <c r="D291" s="18" t="s">
        <v>20</v>
      </c>
      <c r="E291" s="66" t="s">
        <v>532</v>
      </c>
      <c r="F291" s="18">
        <v>10</v>
      </c>
      <c r="G291" s="55">
        <v>180</v>
      </c>
      <c r="H291" s="51"/>
      <c r="I291" s="20">
        <f t="shared" si="7"/>
        <v>0</v>
      </c>
      <c r="J291" s="52"/>
    </row>
    <row r="292" spans="1:10" ht="14.4">
      <c r="A292" s="56"/>
      <c r="B292" s="79" t="s">
        <v>542</v>
      </c>
      <c r="C292" s="78" t="s">
        <v>543</v>
      </c>
      <c r="D292" s="18" t="s">
        <v>20</v>
      </c>
      <c r="E292" s="66" t="s">
        <v>532</v>
      </c>
      <c r="F292" s="18">
        <v>10</v>
      </c>
      <c r="G292" s="55">
        <v>180</v>
      </c>
      <c r="H292" s="51"/>
      <c r="I292" s="20">
        <f t="shared" si="7"/>
        <v>0</v>
      </c>
      <c r="J292" s="52"/>
    </row>
    <row r="293" spans="1:10" ht="14.4">
      <c r="A293" s="56"/>
      <c r="B293" s="77" t="s">
        <v>463</v>
      </c>
      <c r="C293" s="74" t="s">
        <v>464</v>
      </c>
      <c r="D293" s="18" t="s">
        <v>20</v>
      </c>
      <c r="E293" s="66" t="s">
        <v>532</v>
      </c>
      <c r="F293" s="18">
        <v>10</v>
      </c>
      <c r="G293" s="55">
        <v>180</v>
      </c>
      <c r="H293" s="51"/>
      <c r="I293" s="20">
        <f t="shared" si="7"/>
        <v>0</v>
      </c>
      <c r="J293" s="52"/>
    </row>
    <row r="294" spans="1:10" ht="14.4">
      <c r="A294" s="56"/>
      <c r="B294" s="77" t="s">
        <v>465</v>
      </c>
      <c r="C294" s="74" t="s">
        <v>466</v>
      </c>
      <c r="D294" s="18" t="s">
        <v>20</v>
      </c>
      <c r="E294" s="66" t="s">
        <v>532</v>
      </c>
      <c r="F294" s="18">
        <v>10</v>
      </c>
      <c r="G294" s="55">
        <v>180</v>
      </c>
      <c r="H294" s="51"/>
      <c r="I294" s="20">
        <f t="shared" si="7"/>
        <v>0</v>
      </c>
      <c r="J294" s="52"/>
    </row>
    <row r="295" spans="1:10" ht="14.4">
      <c r="A295" s="56"/>
      <c r="B295" s="79" t="s">
        <v>544</v>
      </c>
      <c r="C295" s="78" t="s">
        <v>545</v>
      </c>
      <c r="D295" s="18" t="s">
        <v>20</v>
      </c>
      <c r="E295" s="66" t="s">
        <v>532</v>
      </c>
      <c r="F295" s="18">
        <v>10</v>
      </c>
      <c r="G295" s="55">
        <v>180</v>
      </c>
      <c r="H295" s="51"/>
      <c r="I295" s="20">
        <f t="shared" si="7"/>
        <v>0</v>
      </c>
      <c r="J295" s="52"/>
    </row>
    <row r="296" spans="1:10" ht="14.4">
      <c r="A296" s="56"/>
      <c r="B296" s="77" t="s">
        <v>467</v>
      </c>
      <c r="C296" s="74" t="s">
        <v>468</v>
      </c>
      <c r="D296" s="18" t="s">
        <v>20</v>
      </c>
      <c r="E296" s="66" t="s">
        <v>532</v>
      </c>
      <c r="F296" s="18">
        <v>10</v>
      </c>
      <c r="G296" s="55">
        <v>180</v>
      </c>
      <c r="H296" s="51"/>
      <c r="I296" s="20">
        <f t="shared" si="7"/>
        <v>0</v>
      </c>
      <c r="J296" s="52"/>
    </row>
    <row r="297" spans="1:10" ht="14.4">
      <c r="A297" s="56"/>
      <c r="B297" s="77" t="s">
        <v>469</v>
      </c>
      <c r="C297" s="74" t="s">
        <v>470</v>
      </c>
      <c r="D297" s="18" t="s">
        <v>20</v>
      </c>
      <c r="E297" s="66" t="s">
        <v>532</v>
      </c>
      <c r="F297" s="18">
        <v>10</v>
      </c>
      <c r="G297" s="55">
        <v>180</v>
      </c>
      <c r="H297" s="51"/>
      <c r="I297" s="20">
        <f t="shared" si="7"/>
        <v>0</v>
      </c>
      <c r="J297" s="52"/>
    </row>
    <row r="298" spans="1:10" ht="14.4">
      <c r="A298" s="56"/>
      <c r="B298" s="77" t="s">
        <v>546</v>
      </c>
      <c r="C298" s="74" t="s">
        <v>547</v>
      </c>
      <c r="D298" s="18" t="s">
        <v>20</v>
      </c>
      <c r="E298" s="66" t="s">
        <v>532</v>
      </c>
      <c r="F298" s="18">
        <v>10</v>
      </c>
      <c r="G298" s="55">
        <v>180</v>
      </c>
      <c r="H298" s="51"/>
      <c r="I298" s="20">
        <f t="shared" si="7"/>
        <v>0</v>
      </c>
      <c r="J298" s="52"/>
    </row>
    <row r="299" spans="1:10" ht="14.4">
      <c r="A299" s="56"/>
      <c r="B299" s="77" t="s">
        <v>548</v>
      </c>
      <c r="C299" s="74" t="s">
        <v>549</v>
      </c>
      <c r="D299" s="18" t="s">
        <v>20</v>
      </c>
      <c r="E299" s="66" t="s">
        <v>532</v>
      </c>
      <c r="F299" s="18">
        <v>10</v>
      </c>
      <c r="G299" s="55">
        <v>180</v>
      </c>
      <c r="H299" s="51"/>
      <c r="I299" s="20">
        <f t="shared" si="7"/>
        <v>0</v>
      </c>
      <c r="J299" s="52"/>
    </row>
    <row r="300" spans="1:10" ht="14.4">
      <c r="A300" s="56"/>
      <c r="B300" s="77" t="s">
        <v>471</v>
      </c>
      <c r="C300" s="74" t="s">
        <v>472</v>
      </c>
      <c r="D300" s="18" t="s">
        <v>20</v>
      </c>
      <c r="E300" s="66" t="s">
        <v>532</v>
      </c>
      <c r="F300" s="18">
        <v>10</v>
      </c>
      <c r="G300" s="55">
        <v>180</v>
      </c>
      <c r="H300" s="51"/>
      <c r="I300" s="20">
        <f t="shared" si="7"/>
        <v>0</v>
      </c>
      <c r="J300" s="52"/>
    </row>
    <row r="301" spans="1:10" ht="14.4">
      <c r="A301" s="56"/>
      <c r="B301" s="77" t="s">
        <v>473</v>
      </c>
      <c r="C301" s="74" t="s">
        <v>474</v>
      </c>
      <c r="D301" s="18" t="s">
        <v>20</v>
      </c>
      <c r="E301" s="66" t="s">
        <v>532</v>
      </c>
      <c r="F301" s="18">
        <v>10</v>
      </c>
      <c r="G301" s="55">
        <v>180</v>
      </c>
      <c r="H301" s="51"/>
      <c r="I301" s="20">
        <f t="shared" si="7"/>
        <v>0</v>
      </c>
      <c r="J301" s="52"/>
    </row>
    <row r="302" spans="1:10" ht="14.4">
      <c r="A302" s="56"/>
      <c r="B302" s="77" t="s">
        <v>475</v>
      </c>
      <c r="C302" s="74" t="s">
        <v>476</v>
      </c>
      <c r="D302" s="18" t="s">
        <v>20</v>
      </c>
      <c r="E302" s="66" t="s">
        <v>532</v>
      </c>
      <c r="F302" s="18">
        <v>10</v>
      </c>
      <c r="G302" s="55">
        <v>180</v>
      </c>
      <c r="H302" s="51"/>
      <c r="I302" s="20">
        <f t="shared" ref="I302:I309" si="9">G302*H302</f>
        <v>0</v>
      </c>
      <c r="J302" s="52"/>
    </row>
    <row r="303" spans="1:10" ht="14.4">
      <c r="A303" s="56"/>
      <c r="B303" s="77" t="s">
        <v>477</v>
      </c>
      <c r="C303" s="74" t="s">
        <v>478</v>
      </c>
      <c r="D303" s="18" t="s">
        <v>20</v>
      </c>
      <c r="E303" s="66" t="s">
        <v>532</v>
      </c>
      <c r="F303" s="18">
        <v>10</v>
      </c>
      <c r="G303" s="55">
        <v>180</v>
      </c>
      <c r="H303" s="51"/>
      <c r="I303" s="20">
        <f t="shared" si="9"/>
        <v>0</v>
      </c>
      <c r="J303" s="52"/>
    </row>
    <row r="304" spans="1:10" ht="14.4">
      <c r="A304" s="56"/>
      <c r="B304" s="77" t="s">
        <v>479</v>
      </c>
      <c r="C304" s="74" t="s">
        <v>480</v>
      </c>
      <c r="D304" s="18" t="s">
        <v>20</v>
      </c>
      <c r="E304" s="66" t="s">
        <v>532</v>
      </c>
      <c r="F304" s="18">
        <v>10</v>
      </c>
      <c r="G304" s="55">
        <v>180</v>
      </c>
      <c r="H304" s="51"/>
      <c r="I304" s="20">
        <f t="shared" si="9"/>
        <v>0</v>
      </c>
      <c r="J304" s="52"/>
    </row>
    <row r="305" spans="1:10" ht="14.4">
      <c r="A305" s="56"/>
      <c r="B305" s="77" t="s">
        <v>481</v>
      </c>
      <c r="C305" s="74" t="s">
        <v>482</v>
      </c>
      <c r="D305" s="18" t="s">
        <v>20</v>
      </c>
      <c r="E305" s="66" t="s">
        <v>532</v>
      </c>
      <c r="F305" s="18">
        <v>10</v>
      </c>
      <c r="G305" s="55">
        <v>180</v>
      </c>
      <c r="H305" s="51"/>
      <c r="I305" s="20">
        <f t="shared" si="9"/>
        <v>0</v>
      </c>
      <c r="J305" s="52"/>
    </row>
    <row r="306" spans="1:10" ht="14.4">
      <c r="A306" s="56"/>
      <c r="B306" s="77" t="s">
        <v>550</v>
      </c>
      <c r="C306" s="74" t="s">
        <v>551</v>
      </c>
      <c r="D306" s="18" t="s">
        <v>20</v>
      </c>
      <c r="E306" s="66" t="s">
        <v>532</v>
      </c>
      <c r="F306" s="18">
        <v>10</v>
      </c>
      <c r="G306" s="55">
        <v>180</v>
      </c>
      <c r="H306" s="51"/>
      <c r="I306" s="20">
        <f t="shared" si="9"/>
        <v>0</v>
      </c>
      <c r="J306" s="52"/>
    </row>
    <row r="307" spans="1:10" ht="14.4">
      <c r="A307" s="56"/>
      <c r="B307" s="77" t="s">
        <v>483</v>
      </c>
      <c r="C307" s="74" t="s">
        <v>484</v>
      </c>
      <c r="D307" s="18" t="s">
        <v>20</v>
      </c>
      <c r="E307" s="66" t="s">
        <v>532</v>
      </c>
      <c r="F307" s="18">
        <v>10</v>
      </c>
      <c r="G307" s="55">
        <v>180</v>
      </c>
      <c r="H307" s="51"/>
      <c r="I307" s="20">
        <f t="shared" si="9"/>
        <v>0</v>
      </c>
      <c r="J307" s="52"/>
    </row>
    <row r="308" spans="1:10" ht="14.4">
      <c r="A308" s="56"/>
      <c r="B308" s="77" t="s">
        <v>485</v>
      </c>
      <c r="C308" s="74" t="s">
        <v>486</v>
      </c>
      <c r="D308" s="18" t="s">
        <v>20</v>
      </c>
      <c r="E308" s="66" t="s">
        <v>532</v>
      </c>
      <c r="F308" s="18">
        <v>10</v>
      </c>
      <c r="G308" s="55">
        <v>180</v>
      </c>
      <c r="H308" s="51"/>
      <c r="I308" s="20">
        <f t="shared" si="9"/>
        <v>0</v>
      </c>
      <c r="J308" s="52"/>
    </row>
    <row r="309" spans="1:10" ht="14.4">
      <c r="A309" s="56"/>
      <c r="B309" s="77" t="s">
        <v>552</v>
      </c>
      <c r="C309" s="74" t="s">
        <v>553</v>
      </c>
      <c r="D309" s="18" t="s">
        <v>20</v>
      </c>
      <c r="E309" s="66" t="s">
        <v>532</v>
      </c>
      <c r="F309" s="18">
        <v>10</v>
      </c>
      <c r="G309" s="55">
        <v>180</v>
      </c>
      <c r="H309" s="51"/>
      <c r="I309" s="20">
        <f t="shared" si="9"/>
        <v>0</v>
      </c>
      <c r="J309" s="52"/>
    </row>
    <row r="310" spans="1:10">
      <c r="A310" s="56"/>
    </row>
    <row r="311" spans="1:10">
      <c r="A311" s="56"/>
    </row>
    <row r="312" spans="1:10">
      <c r="A312" s="56"/>
    </row>
    <row r="313" spans="1:10">
      <c r="A313" s="56"/>
    </row>
    <row r="314" spans="1:10">
      <c r="A314" s="56"/>
    </row>
    <row r="315" spans="1:10">
      <c r="A315" s="56"/>
    </row>
    <row r="316" spans="1:10">
      <c r="A316" s="56"/>
    </row>
    <row r="317" spans="1:10">
      <c r="A317" s="56"/>
    </row>
    <row r="318" spans="1:10">
      <c r="A318" s="56"/>
    </row>
    <row r="319" spans="1:10">
      <c r="A319" s="56"/>
    </row>
    <row r="320" spans="1:10">
      <c r="A320" s="56"/>
    </row>
    <row r="321" spans="1:1">
      <c r="A321" s="56"/>
    </row>
    <row r="322" spans="1:1">
      <c r="A322" s="56"/>
    </row>
    <row r="323" spans="1:1">
      <c r="A323" s="56"/>
    </row>
    <row r="324" spans="1:1">
      <c r="A324" s="56"/>
    </row>
    <row r="325" spans="1:1">
      <c r="A325" s="56"/>
    </row>
    <row r="326" spans="1:1">
      <c r="A326" s="56"/>
    </row>
    <row r="327" spans="1:1">
      <c r="A327" s="56"/>
    </row>
    <row r="328" spans="1:1">
      <c r="A328" s="56"/>
    </row>
    <row r="329" spans="1:1">
      <c r="A329" s="56"/>
    </row>
    <row r="330" spans="1:1">
      <c r="A330" s="56"/>
    </row>
    <row r="331" spans="1:1">
      <c r="A331" s="56"/>
    </row>
    <row r="332" spans="1:1">
      <c r="A332" s="56"/>
    </row>
    <row r="333" spans="1:1">
      <c r="A333" s="56"/>
    </row>
    <row r="334" spans="1:1">
      <c r="A334" s="56"/>
    </row>
    <row r="335" spans="1:1">
      <c r="A335" s="56"/>
    </row>
    <row r="337" spans="1:1">
      <c r="A337" s="56"/>
    </row>
    <row r="338" spans="1:1">
      <c r="A338" s="56"/>
    </row>
    <row r="339" spans="1:1">
      <c r="A339" s="56"/>
    </row>
    <row r="340" spans="1:1">
      <c r="A340" s="56"/>
    </row>
    <row r="341" spans="1:1">
      <c r="A341" s="56"/>
    </row>
    <row r="343" spans="1:1">
      <c r="A343" s="56"/>
    </row>
    <row r="348" spans="1:1">
      <c r="A348" s="56"/>
    </row>
    <row r="352" spans="1:1">
      <c r="A352" s="56"/>
    </row>
    <row r="356" spans="1:1">
      <c r="A356" s="56"/>
    </row>
    <row r="357" spans="1:1">
      <c r="A357" s="56"/>
    </row>
    <row r="358" spans="1:1">
      <c r="A358" s="56"/>
    </row>
    <row r="363" spans="1:1">
      <c r="A363" s="56"/>
    </row>
    <row r="364" spans="1:1">
      <c r="A364" s="56"/>
    </row>
    <row r="366" spans="1:1">
      <c r="A366" s="56"/>
    </row>
    <row r="377" spans="1:1">
      <c r="A377" s="56"/>
    </row>
    <row r="380" spans="1:1">
      <c r="A380" s="56"/>
    </row>
    <row r="387" spans="1:1">
      <c r="A387" s="56"/>
    </row>
    <row r="388" spans="1:1">
      <c r="A388" s="56"/>
    </row>
  </sheetData>
  <mergeCells count="5">
    <mergeCell ref="H10:J10"/>
    <mergeCell ref="H13:I13"/>
    <mergeCell ref="C2:D3"/>
    <mergeCell ref="H7:J8"/>
    <mergeCell ref="F2:F3"/>
  </mergeCells>
  <conditionalFormatting sqref="F4">
    <cfRule type="containsText" dxfId="1" priority="1" operator="containsText" text="нет">
      <formula>NOT(ISERROR(SEARCH("нет",F4)))</formula>
    </cfRule>
    <cfRule type="iconSet" priority="2">
      <iconSet iconSet="3Symbols">
        <cfvo type="percent" val="0"/>
        <cfvo type="percent" val="33"/>
        <cfvo type="percent" val="67"/>
      </iconSet>
    </cfRule>
  </conditionalFormatting>
  <conditionalFormatting sqref="B1:B13">
    <cfRule type="duplicateValues" dxfId="0" priority="4"/>
  </conditionalFormatting>
  <dataValidations count="1">
    <dataValidation type="list" allowBlank="1" showInputMessage="1" showErrorMessage="1" sqref="F4" xr:uid="{00000000-0002-0000-0000-000000000000}">
      <formula1>"да,нет"</formula1>
    </dataValidation>
  </dataValidations>
  <hyperlinks>
    <hyperlink ref="C11" r:id="rId1" xr:uid="{00000000-0004-0000-0000-000000000000}"/>
    <hyperlink ref="C2" location="'Условия работы'!A1" display="ВНИМАНИЕ! Ознакомьтесь с условиями работы, изложенными на листе2" xr:uid="{00000000-0004-0000-0000-000001000000}"/>
    <hyperlink ref="F2" location="'Условия работы'!A1" display="'Условия работы'!A1" xr:uid="{00000000-0004-0000-0000-000002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B1:F51"/>
  <sheetViews>
    <sheetView workbookViewId="0"/>
  </sheetViews>
  <sheetFormatPr defaultRowHeight="14.4"/>
  <cols>
    <col min="1" max="1" width="3.44140625" customWidth="1"/>
    <col min="2" max="2" width="116" customWidth="1"/>
    <col min="5" max="5" width="1.6640625" customWidth="1"/>
    <col min="6" max="6" width="48.33203125" customWidth="1"/>
    <col min="257" max="257" width="3.44140625" customWidth="1"/>
    <col min="258" max="258" width="116" customWidth="1"/>
    <col min="261" max="261" width="1.6640625" customWidth="1"/>
    <col min="262" max="262" width="48.33203125" customWidth="1"/>
    <col min="513" max="513" width="3.44140625" customWidth="1"/>
    <col min="514" max="514" width="116" customWidth="1"/>
    <col min="517" max="517" width="1.6640625" customWidth="1"/>
    <col min="518" max="518" width="48.33203125" customWidth="1"/>
    <col min="769" max="769" width="3.44140625" customWidth="1"/>
    <col min="770" max="770" width="116" customWidth="1"/>
    <col min="773" max="773" width="1.6640625" customWidth="1"/>
    <col min="774" max="774" width="48.33203125" customWidth="1"/>
    <col min="1025" max="1025" width="3.44140625" customWidth="1"/>
    <col min="1026" max="1026" width="116" customWidth="1"/>
    <col min="1029" max="1029" width="1.6640625" customWidth="1"/>
    <col min="1030" max="1030" width="48.33203125" customWidth="1"/>
    <col min="1281" max="1281" width="3.44140625" customWidth="1"/>
    <col min="1282" max="1282" width="116" customWidth="1"/>
    <col min="1285" max="1285" width="1.6640625" customWidth="1"/>
    <col min="1286" max="1286" width="48.33203125" customWidth="1"/>
    <col min="1537" max="1537" width="3.44140625" customWidth="1"/>
    <col min="1538" max="1538" width="116" customWidth="1"/>
    <col min="1541" max="1541" width="1.6640625" customWidth="1"/>
    <col min="1542" max="1542" width="48.33203125" customWidth="1"/>
    <col min="1793" max="1793" width="3.44140625" customWidth="1"/>
    <col min="1794" max="1794" width="116" customWidth="1"/>
    <col min="1797" max="1797" width="1.6640625" customWidth="1"/>
    <col min="1798" max="1798" width="48.33203125" customWidth="1"/>
    <col min="2049" max="2049" width="3.44140625" customWidth="1"/>
    <col min="2050" max="2050" width="116" customWidth="1"/>
    <col min="2053" max="2053" width="1.6640625" customWidth="1"/>
    <col min="2054" max="2054" width="48.33203125" customWidth="1"/>
    <col min="2305" max="2305" width="3.44140625" customWidth="1"/>
    <col min="2306" max="2306" width="116" customWidth="1"/>
    <col min="2309" max="2309" width="1.6640625" customWidth="1"/>
    <col min="2310" max="2310" width="48.33203125" customWidth="1"/>
    <col min="2561" max="2561" width="3.44140625" customWidth="1"/>
    <col min="2562" max="2562" width="116" customWidth="1"/>
    <col min="2565" max="2565" width="1.6640625" customWidth="1"/>
    <col min="2566" max="2566" width="48.33203125" customWidth="1"/>
    <col min="2817" max="2817" width="3.44140625" customWidth="1"/>
    <col min="2818" max="2818" width="116" customWidth="1"/>
    <col min="2821" max="2821" width="1.6640625" customWidth="1"/>
    <col min="2822" max="2822" width="48.33203125" customWidth="1"/>
    <col min="3073" max="3073" width="3.44140625" customWidth="1"/>
    <col min="3074" max="3074" width="116" customWidth="1"/>
    <col min="3077" max="3077" width="1.6640625" customWidth="1"/>
    <col min="3078" max="3078" width="48.33203125" customWidth="1"/>
    <col min="3329" max="3329" width="3.44140625" customWidth="1"/>
    <col min="3330" max="3330" width="116" customWidth="1"/>
    <col min="3333" max="3333" width="1.6640625" customWidth="1"/>
    <col min="3334" max="3334" width="48.33203125" customWidth="1"/>
    <col min="3585" max="3585" width="3.44140625" customWidth="1"/>
    <col min="3586" max="3586" width="116" customWidth="1"/>
    <col min="3589" max="3589" width="1.6640625" customWidth="1"/>
    <col min="3590" max="3590" width="48.33203125" customWidth="1"/>
    <col min="3841" max="3841" width="3.44140625" customWidth="1"/>
    <col min="3842" max="3842" width="116" customWidth="1"/>
    <col min="3845" max="3845" width="1.6640625" customWidth="1"/>
    <col min="3846" max="3846" width="48.33203125" customWidth="1"/>
    <col min="4097" max="4097" width="3.44140625" customWidth="1"/>
    <col min="4098" max="4098" width="116" customWidth="1"/>
    <col min="4101" max="4101" width="1.6640625" customWidth="1"/>
    <col min="4102" max="4102" width="48.33203125" customWidth="1"/>
    <col min="4353" max="4353" width="3.44140625" customWidth="1"/>
    <col min="4354" max="4354" width="116" customWidth="1"/>
    <col min="4357" max="4357" width="1.6640625" customWidth="1"/>
    <col min="4358" max="4358" width="48.33203125" customWidth="1"/>
    <col min="4609" max="4609" width="3.44140625" customWidth="1"/>
    <col min="4610" max="4610" width="116" customWidth="1"/>
    <col min="4613" max="4613" width="1.6640625" customWidth="1"/>
    <col min="4614" max="4614" width="48.33203125" customWidth="1"/>
    <col min="4865" max="4865" width="3.44140625" customWidth="1"/>
    <col min="4866" max="4866" width="116" customWidth="1"/>
    <col min="4869" max="4869" width="1.6640625" customWidth="1"/>
    <col min="4870" max="4870" width="48.33203125" customWidth="1"/>
    <col min="5121" max="5121" width="3.44140625" customWidth="1"/>
    <col min="5122" max="5122" width="116" customWidth="1"/>
    <col min="5125" max="5125" width="1.6640625" customWidth="1"/>
    <col min="5126" max="5126" width="48.33203125" customWidth="1"/>
    <col min="5377" max="5377" width="3.44140625" customWidth="1"/>
    <col min="5378" max="5378" width="116" customWidth="1"/>
    <col min="5381" max="5381" width="1.6640625" customWidth="1"/>
    <col min="5382" max="5382" width="48.33203125" customWidth="1"/>
    <col min="5633" max="5633" width="3.44140625" customWidth="1"/>
    <col min="5634" max="5634" width="116" customWidth="1"/>
    <col min="5637" max="5637" width="1.6640625" customWidth="1"/>
    <col min="5638" max="5638" width="48.33203125" customWidth="1"/>
    <col min="5889" max="5889" width="3.44140625" customWidth="1"/>
    <col min="5890" max="5890" width="116" customWidth="1"/>
    <col min="5893" max="5893" width="1.6640625" customWidth="1"/>
    <col min="5894" max="5894" width="48.33203125" customWidth="1"/>
    <col min="6145" max="6145" width="3.44140625" customWidth="1"/>
    <col min="6146" max="6146" width="116" customWidth="1"/>
    <col min="6149" max="6149" width="1.6640625" customWidth="1"/>
    <col min="6150" max="6150" width="48.33203125" customWidth="1"/>
    <col min="6401" max="6401" width="3.44140625" customWidth="1"/>
    <col min="6402" max="6402" width="116" customWidth="1"/>
    <col min="6405" max="6405" width="1.6640625" customWidth="1"/>
    <col min="6406" max="6406" width="48.33203125" customWidth="1"/>
    <col min="6657" max="6657" width="3.44140625" customWidth="1"/>
    <col min="6658" max="6658" width="116" customWidth="1"/>
    <col min="6661" max="6661" width="1.6640625" customWidth="1"/>
    <col min="6662" max="6662" width="48.33203125" customWidth="1"/>
    <col min="6913" max="6913" width="3.44140625" customWidth="1"/>
    <col min="6914" max="6914" width="116" customWidth="1"/>
    <col min="6917" max="6917" width="1.6640625" customWidth="1"/>
    <col min="6918" max="6918" width="48.33203125" customWidth="1"/>
    <col min="7169" max="7169" width="3.44140625" customWidth="1"/>
    <col min="7170" max="7170" width="116" customWidth="1"/>
    <col min="7173" max="7173" width="1.6640625" customWidth="1"/>
    <col min="7174" max="7174" width="48.33203125" customWidth="1"/>
    <col min="7425" max="7425" width="3.44140625" customWidth="1"/>
    <col min="7426" max="7426" width="116" customWidth="1"/>
    <col min="7429" max="7429" width="1.6640625" customWidth="1"/>
    <col min="7430" max="7430" width="48.33203125" customWidth="1"/>
    <col min="7681" max="7681" width="3.44140625" customWidth="1"/>
    <col min="7682" max="7682" width="116" customWidth="1"/>
    <col min="7685" max="7685" width="1.6640625" customWidth="1"/>
    <col min="7686" max="7686" width="48.33203125" customWidth="1"/>
    <col min="7937" max="7937" width="3.44140625" customWidth="1"/>
    <col min="7938" max="7938" width="116" customWidth="1"/>
    <col min="7941" max="7941" width="1.6640625" customWidth="1"/>
    <col min="7942" max="7942" width="48.33203125" customWidth="1"/>
    <col min="8193" max="8193" width="3.44140625" customWidth="1"/>
    <col min="8194" max="8194" width="116" customWidth="1"/>
    <col min="8197" max="8197" width="1.6640625" customWidth="1"/>
    <col min="8198" max="8198" width="48.33203125" customWidth="1"/>
    <col min="8449" max="8449" width="3.44140625" customWidth="1"/>
    <col min="8450" max="8450" width="116" customWidth="1"/>
    <col min="8453" max="8453" width="1.6640625" customWidth="1"/>
    <col min="8454" max="8454" width="48.33203125" customWidth="1"/>
    <col min="8705" max="8705" width="3.44140625" customWidth="1"/>
    <col min="8706" max="8706" width="116" customWidth="1"/>
    <col min="8709" max="8709" width="1.6640625" customWidth="1"/>
    <col min="8710" max="8710" width="48.33203125" customWidth="1"/>
    <col min="8961" max="8961" width="3.44140625" customWidth="1"/>
    <col min="8962" max="8962" width="116" customWidth="1"/>
    <col min="8965" max="8965" width="1.6640625" customWidth="1"/>
    <col min="8966" max="8966" width="48.33203125" customWidth="1"/>
    <col min="9217" max="9217" width="3.44140625" customWidth="1"/>
    <col min="9218" max="9218" width="116" customWidth="1"/>
    <col min="9221" max="9221" width="1.6640625" customWidth="1"/>
    <col min="9222" max="9222" width="48.33203125" customWidth="1"/>
    <col min="9473" max="9473" width="3.44140625" customWidth="1"/>
    <col min="9474" max="9474" width="116" customWidth="1"/>
    <col min="9477" max="9477" width="1.6640625" customWidth="1"/>
    <col min="9478" max="9478" width="48.33203125" customWidth="1"/>
    <col min="9729" max="9729" width="3.44140625" customWidth="1"/>
    <col min="9730" max="9730" width="116" customWidth="1"/>
    <col min="9733" max="9733" width="1.6640625" customWidth="1"/>
    <col min="9734" max="9734" width="48.33203125" customWidth="1"/>
    <col min="9985" max="9985" width="3.44140625" customWidth="1"/>
    <col min="9986" max="9986" width="116" customWidth="1"/>
    <col min="9989" max="9989" width="1.6640625" customWidth="1"/>
    <col min="9990" max="9990" width="48.33203125" customWidth="1"/>
    <col min="10241" max="10241" width="3.44140625" customWidth="1"/>
    <col min="10242" max="10242" width="116" customWidth="1"/>
    <col min="10245" max="10245" width="1.6640625" customWidth="1"/>
    <col min="10246" max="10246" width="48.33203125" customWidth="1"/>
    <col min="10497" max="10497" width="3.44140625" customWidth="1"/>
    <col min="10498" max="10498" width="116" customWidth="1"/>
    <col min="10501" max="10501" width="1.6640625" customWidth="1"/>
    <col min="10502" max="10502" width="48.33203125" customWidth="1"/>
    <col min="10753" max="10753" width="3.44140625" customWidth="1"/>
    <col min="10754" max="10754" width="116" customWidth="1"/>
    <col min="10757" max="10757" width="1.6640625" customWidth="1"/>
    <col min="10758" max="10758" width="48.33203125" customWidth="1"/>
    <col min="11009" max="11009" width="3.44140625" customWidth="1"/>
    <col min="11010" max="11010" width="116" customWidth="1"/>
    <col min="11013" max="11013" width="1.6640625" customWidth="1"/>
    <col min="11014" max="11014" width="48.33203125" customWidth="1"/>
    <col min="11265" max="11265" width="3.44140625" customWidth="1"/>
    <col min="11266" max="11266" width="116" customWidth="1"/>
    <col min="11269" max="11269" width="1.6640625" customWidth="1"/>
    <col min="11270" max="11270" width="48.33203125" customWidth="1"/>
    <col min="11521" max="11521" width="3.44140625" customWidth="1"/>
    <col min="11522" max="11522" width="116" customWidth="1"/>
    <col min="11525" max="11525" width="1.6640625" customWidth="1"/>
    <col min="11526" max="11526" width="48.33203125" customWidth="1"/>
    <col min="11777" max="11777" width="3.44140625" customWidth="1"/>
    <col min="11778" max="11778" width="116" customWidth="1"/>
    <col min="11781" max="11781" width="1.6640625" customWidth="1"/>
    <col min="11782" max="11782" width="48.33203125" customWidth="1"/>
    <col min="12033" max="12033" width="3.44140625" customWidth="1"/>
    <col min="12034" max="12034" width="116" customWidth="1"/>
    <col min="12037" max="12037" width="1.6640625" customWidth="1"/>
    <col min="12038" max="12038" width="48.33203125" customWidth="1"/>
    <col min="12289" max="12289" width="3.44140625" customWidth="1"/>
    <col min="12290" max="12290" width="116" customWidth="1"/>
    <col min="12293" max="12293" width="1.6640625" customWidth="1"/>
    <col min="12294" max="12294" width="48.33203125" customWidth="1"/>
    <col min="12545" max="12545" width="3.44140625" customWidth="1"/>
    <col min="12546" max="12546" width="116" customWidth="1"/>
    <col min="12549" max="12549" width="1.6640625" customWidth="1"/>
    <col min="12550" max="12550" width="48.33203125" customWidth="1"/>
    <col min="12801" max="12801" width="3.44140625" customWidth="1"/>
    <col min="12802" max="12802" width="116" customWidth="1"/>
    <col min="12805" max="12805" width="1.6640625" customWidth="1"/>
    <col min="12806" max="12806" width="48.33203125" customWidth="1"/>
    <col min="13057" max="13057" width="3.44140625" customWidth="1"/>
    <col min="13058" max="13058" width="116" customWidth="1"/>
    <col min="13061" max="13061" width="1.6640625" customWidth="1"/>
    <col min="13062" max="13062" width="48.33203125" customWidth="1"/>
    <col min="13313" max="13313" width="3.44140625" customWidth="1"/>
    <col min="13314" max="13314" width="116" customWidth="1"/>
    <col min="13317" max="13317" width="1.6640625" customWidth="1"/>
    <col min="13318" max="13318" width="48.33203125" customWidth="1"/>
    <col min="13569" max="13569" width="3.44140625" customWidth="1"/>
    <col min="13570" max="13570" width="116" customWidth="1"/>
    <col min="13573" max="13573" width="1.6640625" customWidth="1"/>
    <col min="13574" max="13574" width="48.33203125" customWidth="1"/>
    <col min="13825" max="13825" width="3.44140625" customWidth="1"/>
    <col min="13826" max="13826" width="116" customWidth="1"/>
    <col min="13829" max="13829" width="1.6640625" customWidth="1"/>
    <col min="13830" max="13830" width="48.33203125" customWidth="1"/>
    <col min="14081" max="14081" width="3.44140625" customWidth="1"/>
    <col min="14082" max="14082" width="116" customWidth="1"/>
    <col min="14085" max="14085" width="1.6640625" customWidth="1"/>
    <col min="14086" max="14086" width="48.33203125" customWidth="1"/>
    <col min="14337" max="14337" width="3.44140625" customWidth="1"/>
    <col min="14338" max="14338" width="116" customWidth="1"/>
    <col min="14341" max="14341" width="1.6640625" customWidth="1"/>
    <col min="14342" max="14342" width="48.33203125" customWidth="1"/>
    <col min="14593" max="14593" width="3.44140625" customWidth="1"/>
    <col min="14594" max="14594" width="116" customWidth="1"/>
    <col min="14597" max="14597" width="1.6640625" customWidth="1"/>
    <col min="14598" max="14598" width="48.33203125" customWidth="1"/>
    <col min="14849" max="14849" width="3.44140625" customWidth="1"/>
    <col min="14850" max="14850" width="116" customWidth="1"/>
    <col min="14853" max="14853" width="1.6640625" customWidth="1"/>
    <col min="14854" max="14854" width="48.33203125" customWidth="1"/>
    <col min="15105" max="15105" width="3.44140625" customWidth="1"/>
    <col min="15106" max="15106" width="116" customWidth="1"/>
    <col min="15109" max="15109" width="1.6640625" customWidth="1"/>
    <col min="15110" max="15110" width="48.33203125" customWidth="1"/>
    <col min="15361" max="15361" width="3.44140625" customWidth="1"/>
    <col min="15362" max="15362" width="116" customWidth="1"/>
    <col min="15365" max="15365" width="1.6640625" customWidth="1"/>
    <col min="15366" max="15366" width="48.33203125" customWidth="1"/>
    <col min="15617" max="15617" width="3.44140625" customWidth="1"/>
    <col min="15618" max="15618" width="116" customWidth="1"/>
    <col min="15621" max="15621" width="1.6640625" customWidth="1"/>
    <col min="15622" max="15622" width="48.33203125" customWidth="1"/>
    <col min="15873" max="15873" width="3.44140625" customWidth="1"/>
    <col min="15874" max="15874" width="116" customWidth="1"/>
    <col min="15877" max="15877" width="1.6640625" customWidth="1"/>
    <col min="15878" max="15878" width="48.33203125" customWidth="1"/>
    <col min="16129" max="16129" width="3.44140625" customWidth="1"/>
    <col min="16130" max="16130" width="116" customWidth="1"/>
    <col min="16133" max="16133" width="1.6640625" customWidth="1"/>
    <col min="16134" max="16134" width="48.33203125" customWidth="1"/>
  </cols>
  <sheetData>
    <row r="1" spans="2:6" ht="18" thickBot="1">
      <c r="B1" s="24" t="s">
        <v>21</v>
      </c>
    </row>
    <row r="2" spans="2:6" ht="21" customHeight="1">
      <c r="B2" s="25" t="s">
        <v>22</v>
      </c>
      <c r="F2" s="26"/>
    </row>
    <row r="3" spans="2:6" ht="17.25" customHeight="1">
      <c r="B3" s="27" t="s">
        <v>23</v>
      </c>
    </row>
    <row r="4" spans="2:6" ht="18.75" customHeight="1" thickBot="1">
      <c r="B4" s="28" t="s">
        <v>24</v>
      </c>
    </row>
    <row r="5" spans="2:6" ht="22.5" customHeight="1" thickBot="1">
      <c r="B5" s="25" t="s">
        <v>25</v>
      </c>
    </row>
    <row r="6" spans="2:6" ht="63" customHeight="1">
      <c r="B6" s="29" t="s">
        <v>26</v>
      </c>
    </row>
    <row r="7" spans="2:6" ht="19.5" customHeight="1">
      <c r="B7" s="30" t="s">
        <v>27</v>
      </c>
    </row>
    <row r="8" spans="2:6" ht="34.5" customHeight="1">
      <c r="B8" s="31" t="s">
        <v>28</v>
      </c>
    </row>
    <row r="9" spans="2:6" ht="34.5" customHeight="1" thickBot="1">
      <c r="B9" s="32" t="s">
        <v>29</v>
      </c>
    </row>
    <row r="10" spans="2:6" ht="33" customHeight="1">
      <c r="B10" s="33" t="s">
        <v>30</v>
      </c>
    </row>
    <row r="11" spans="2:6" ht="27.6">
      <c r="B11" s="30" t="s">
        <v>31</v>
      </c>
    </row>
    <row r="12" spans="2:6" ht="28.2" thickBot="1">
      <c r="B12" s="34" t="s">
        <v>32</v>
      </c>
    </row>
    <row r="13" spans="2:6" ht="42" thickBot="1">
      <c r="B13" s="35" t="s">
        <v>33</v>
      </c>
    </row>
    <row r="14" spans="2:6">
      <c r="B14" s="29" t="s">
        <v>34</v>
      </c>
    </row>
    <row r="15" spans="2:6" ht="28.2" thickBot="1">
      <c r="B15" s="36" t="s">
        <v>35</v>
      </c>
    </row>
    <row r="16" spans="2:6" ht="27.6">
      <c r="B16" s="37" t="s">
        <v>36</v>
      </c>
    </row>
    <row r="17" spans="2:2" ht="32.25" customHeight="1">
      <c r="B17" s="30" t="s">
        <v>37</v>
      </c>
    </row>
    <row r="18" spans="2:2" ht="33" customHeight="1" thickBot="1">
      <c r="B18" s="30" t="s">
        <v>38</v>
      </c>
    </row>
    <row r="19" spans="2:2">
      <c r="B19" s="29" t="s">
        <v>39</v>
      </c>
    </row>
    <row r="20" spans="2:2" ht="42" thickBot="1">
      <c r="B20" s="34" t="s">
        <v>40</v>
      </c>
    </row>
    <row r="21" spans="2:2" ht="18" thickBot="1">
      <c r="B21" s="38" t="s">
        <v>41</v>
      </c>
    </row>
    <row r="22" spans="2:2">
      <c r="B22" s="29" t="s">
        <v>42</v>
      </c>
    </row>
    <row r="23" spans="2:2" ht="27.6">
      <c r="B23" s="30" t="s">
        <v>43</v>
      </c>
    </row>
    <row r="24" spans="2:2" ht="27.6">
      <c r="B24" s="30" t="s">
        <v>44</v>
      </c>
    </row>
    <row r="25" spans="2:2" ht="42" thickBot="1">
      <c r="B25" s="34" t="s">
        <v>45</v>
      </c>
    </row>
    <row r="26" spans="2:2" ht="27.6">
      <c r="B26" s="39" t="s">
        <v>46</v>
      </c>
    </row>
    <row r="27" spans="2:2" ht="27.6">
      <c r="B27" s="33" t="s">
        <v>47</v>
      </c>
    </row>
    <row r="28" spans="2:2" ht="27.6">
      <c r="B28" s="30" t="s">
        <v>48</v>
      </c>
    </row>
    <row r="29" spans="2:2" ht="27.6">
      <c r="B29" s="30" t="s">
        <v>49</v>
      </c>
    </row>
    <row r="30" spans="2:2">
      <c r="B30" s="30" t="s">
        <v>50</v>
      </c>
    </row>
    <row r="31" spans="2:2" ht="55.8" thickBot="1">
      <c r="B31" s="40" t="s">
        <v>51</v>
      </c>
    </row>
    <row r="32" spans="2:2" ht="18" thickBot="1">
      <c r="B32" s="38" t="s">
        <v>52</v>
      </c>
    </row>
    <row r="33" spans="2:2" ht="41.4">
      <c r="B33" s="29" t="s">
        <v>53</v>
      </c>
    </row>
    <row r="34" spans="2:2" ht="28.2" thickBot="1">
      <c r="B34" s="34" t="s">
        <v>54</v>
      </c>
    </row>
    <row r="35" spans="2:2">
      <c r="B35" s="29" t="s">
        <v>55</v>
      </c>
    </row>
    <row r="36" spans="2:2" ht="41.4">
      <c r="B36" s="30" t="s">
        <v>56</v>
      </c>
    </row>
    <row r="37" spans="2:2" ht="41.4">
      <c r="B37" s="30" t="s">
        <v>57</v>
      </c>
    </row>
    <row r="38" spans="2:2" ht="55.2">
      <c r="B38" s="30" t="s">
        <v>58</v>
      </c>
    </row>
    <row r="39" spans="2:2">
      <c r="B39" s="30" t="s">
        <v>59</v>
      </c>
    </row>
    <row r="40" spans="2:2" ht="15" thickBot="1">
      <c r="B40" s="41" t="s">
        <v>60</v>
      </c>
    </row>
    <row r="41" spans="2:2" ht="69">
      <c r="B41" s="42" t="s">
        <v>61</v>
      </c>
    </row>
    <row r="42" spans="2:2" ht="111" thickBot="1">
      <c r="B42" s="41" t="s">
        <v>62</v>
      </c>
    </row>
    <row r="43" spans="2:2" ht="41.4">
      <c r="B43" s="29" t="s">
        <v>63</v>
      </c>
    </row>
    <row r="44" spans="2:2" ht="27.6">
      <c r="B44" s="30" t="s">
        <v>64</v>
      </c>
    </row>
    <row r="45" spans="2:2" ht="27.6">
      <c r="B45" s="43" t="s">
        <v>65</v>
      </c>
    </row>
    <row r="46" spans="2:2" ht="42" thickBot="1">
      <c r="B46" s="34" t="s">
        <v>66</v>
      </c>
    </row>
    <row r="48" spans="2:2" ht="23.4">
      <c r="B48" s="44" t="s">
        <v>67</v>
      </c>
    </row>
    <row r="49" spans="2:2" ht="140.4">
      <c r="B49" s="45" t="s">
        <v>68</v>
      </c>
    </row>
    <row r="50" spans="2:2" ht="46.8">
      <c r="B50" s="45" t="s">
        <v>69</v>
      </c>
    </row>
    <row r="51" spans="2:2" ht="46.8">
      <c r="B51" s="45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 Успех</vt:lpstr>
      <vt:lpstr>Условия работы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buyer</dc:creator>
  <cp:lastModifiedBy>Елена Иванова</cp:lastModifiedBy>
  <cp:lastPrinted>2023-09-01T13:18:50Z</cp:lastPrinted>
  <dcterms:created xsi:type="dcterms:W3CDTF">2022-07-27T07:24:33Z</dcterms:created>
  <dcterms:modified xsi:type="dcterms:W3CDTF">2023-09-04T07:42:23Z</dcterms:modified>
</cp:coreProperties>
</file>